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JPTYO2611\Client_TYO\108223-53\R6年度業務\06_業務作業\02_促進事業者の募集・誘引・選定準備\02_応募様式\"/>
    </mc:Choice>
  </mc:AlternateContent>
  <xr:revisionPtr revIDLastSave="0" documentId="13_ncr:1_{4D8E2291-794A-4AA7-82E4-037F8377771E}" xr6:coauthVersionLast="47" xr6:coauthVersionMax="47" xr10:uidLastSave="{00000000-0000-0000-0000-000000000000}"/>
  <bookViews>
    <workbookView xWindow="-120" yWindow="-120" windowWidth="29040" windowHeight="15840" xr2:uid="{00000000-000D-0000-FFFF-FFFF00000000}"/>
  </bookViews>
  <sheets>
    <sheet name="KPI設定説明書 " sheetId="3" r:id="rId1"/>
    <sheet name="KPI設定説明書 (記載例)" sheetId="5" r:id="rId2"/>
  </sheet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 i="3" l="1"/>
  <c r="H62" i="5"/>
  <c r="L48" i="3"/>
  <c r="O48" i="3" s="1"/>
  <c r="L46" i="3"/>
  <c r="O46" i="3" s="1"/>
  <c r="L44" i="3"/>
  <c r="O44" i="3" s="1"/>
  <c r="L42" i="3"/>
  <c r="O42" i="3" s="1"/>
  <c r="L40" i="3"/>
  <c r="O40" i="3" s="1"/>
  <c r="L38" i="3"/>
  <c r="O38" i="3" s="1"/>
  <c r="L36" i="3"/>
  <c r="O36" i="3" s="1"/>
  <c r="L32" i="3"/>
  <c r="O32" i="3" s="1"/>
  <c r="O30" i="3"/>
  <c r="L30" i="3"/>
  <c r="L28" i="3"/>
  <c r="O28" i="3" s="1"/>
  <c r="L61" i="5"/>
  <c r="O61" i="5" s="1"/>
  <c r="L59" i="5"/>
  <c r="O59" i="5" s="1"/>
  <c r="L57" i="5"/>
  <c r="O57" i="5" s="1"/>
  <c r="L55" i="5"/>
  <c r="O55" i="5" s="1"/>
  <c r="L53" i="5"/>
  <c r="O53" i="5" s="1"/>
  <c r="L51" i="5"/>
  <c r="O51" i="5" s="1"/>
  <c r="L49" i="5"/>
  <c r="O49" i="5" s="1"/>
  <c r="L45" i="5"/>
  <c r="O45" i="5" s="1"/>
  <c r="O43" i="5"/>
  <c r="L43" i="5"/>
  <c r="L41" i="5"/>
  <c r="O41" i="5" s="1"/>
  <c r="F60" i="5"/>
  <c r="F58" i="5"/>
  <c r="F56" i="5"/>
  <c r="F54" i="5"/>
  <c r="F52" i="5"/>
  <c r="F50" i="5"/>
  <c r="F48" i="5"/>
  <c r="F44" i="5"/>
  <c r="F42" i="5"/>
  <c r="F47" i="3"/>
  <c r="F45" i="3"/>
  <c r="F43" i="3"/>
  <c r="F41" i="3"/>
  <c r="F39" i="3"/>
  <c r="F37" i="3"/>
  <c r="F35" i="3"/>
  <c r="F33" i="3"/>
  <c r="F31" i="3"/>
  <c r="F29" i="3"/>
  <c r="F27" i="3"/>
  <c r="F40" i="5" l="1"/>
  <c r="H60" i="5"/>
  <c r="H58" i="5"/>
  <c r="H56" i="5"/>
  <c r="H54" i="5"/>
  <c r="H52" i="5"/>
  <c r="H50" i="5"/>
  <c r="H48" i="5"/>
  <c r="H46" i="5"/>
  <c r="H44" i="5"/>
  <c r="H42" i="5"/>
  <c r="H40" i="5"/>
  <c r="H47" i="3"/>
  <c r="H45" i="3"/>
  <c r="H43" i="3"/>
  <c r="H41" i="3"/>
  <c r="H39" i="3"/>
  <c r="H37" i="3"/>
  <c r="H33" i="3"/>
  <c r="H31" i="3"/>
  <c r="H29" i="3"/>
  <c r="H27" i="3"/>
  <c r="K62" i="5"/>
  <c r="N62" i="5"/>
  <c r="F46" i="5"/>
  <c r="F62" i="5" l="1"/>
  <c r="P49" i="3" l="1"/>
  <c r="M49" i="3"/>
  <c r="J49" i="3"/>
  <c r="H4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事務局</author>
  </authors>
  <commentList>
    <comment ref="G35" authorId="0" shapeId="0" xr:uid="{D1E6F54D-3DED-4707-B2D2-DBB9EED811A0}">
      <text>
        <r>
          <rPr>
            <sz val="20"/>
            <color indexed="81"/>
            <rFont val="Yu Gothic UI"/>
            <family val="3"/>
            <charset val="128"/>
          </rPr>
          <t>単位を入力してください</t>
        </r>
      </text>
    </comment>
    <comment ref="G37" authorId="0" shapeId="0" xr:uid="{1310ABF0-3865-4C6A-ACF2-6811CE2C13FC}">
      <text>
        <r>
          <rPr>
            <sz val="20"/>
            <color indexed="81"/>
            <rFont val="Yu Gothic UI"/>
            <family val="3"/>
            <charset val="128"/>
          </rPr>
          <t>単位を入力してください</t>
        </r>
      </text>
    </comment>
    <comment ref="G39" authorId="0" shapeId="0" xr:uid="{5B2700D1-2379-4BEC-AF78-5F2A6802AF44}">
      <text>
        <r>
          <rPr>
            <sz val="20"/>
            <color indexed="81"/>
            <rFont val="Yu Gothic UI"/>
            <family val="3"/>
            <charset val="128"/>
          </rPr>
          <t>単位を入力してください</t>
        </r>
      </text>
    </comment>
    <comment ref="G41" authorId="0" shapeId="0" xr:uid="{E3E4D528-AEE8-4157-BCF8-C5B0A986F00A}">
      <text>
        <r>
          <rPr>
            <sz val="20"/>
            <color indexed="81"/>
            <rFont val="Yu Gothic UI"/>
            <family val="3"/>
            <charset val="128"/>
          </rPr>
          <t>単位を入力してください</t>
        </r>
      </text>
    </comment>
    <comment ref="G43" authorId="0" shapeId="0" xr:uid="{A15C57ED-93DC-4962-B58F-219BFF0C1AC0}">
      <text>
        <r>
          <rPr>
            <sz val="20"/>
            <color indexed="81"/>
            <rFont val="Yu Gothic UI"/>
            <family val="3"/>
            <charset val="128"/>
          </rPr>
          <t>単位を入力してください</t>
        </r>
      </text>
    </comment>
    <comment ref="G45" authorId="0" shapeId="0" xr:uid="{67A23B57-FC5F-4D48-8557-63262F0AB35A}">
      <text>
        <r>
          <rPr>
            <sz val="20"/>
            <color indexed="81"/>
            <rFont val="Yu Gothic UI"/>
            <family val="3"/>
            <charset val="128"/>
          </rPr>
          <t>単位を入力してください</t>
        </r>
      </text>
    </comment>
    <comment ref="G47" authorId="0" shapeId="0" xr:uid="{F37FF6A7-6FA5-4D9A-B6B6-3749C8D10942}">
      <text>
        <r>
          <rPr>
            <sz val="20"/>
            <color indexed="81"/>
            <rFont val="Yu Gothic UI"/>
            <family val="3"/>
            <charset val="128"/>
          </rPr>
          <t>単位を入力してください</t>
        </r>
      </text>
    </comment>
  </commentList>
</comments>
</file>

<file path=xl/sharedStrings.xml><?xml version="1.0" encoding="utf-8"?>
<sst xmlns="http://schemas.openxmlformats.org/spreadsheetml/2006/main" count="190" uniqueCount="81">
  <si>
    <t>必須</t>
    <rPh sb="0" eb="2">
      <t>ヒッス</t>
    </rPh>
    <phoneticPr fontId="1"/>
  </si>
  <si>
    <t>KPI項目</t>
    <rPh sb="3" eb="5">
      <t>コウモク</t>
    </rPh>
    <phoneticPr fontId="1"/>
  </si>
  <si>
    <t>目標値</t>
    <rPh sb="0" eb="3">
      <t>モクヒョウチ</t>
    </rPh>
    <phoneticPr fontId="1"/>
  </si>
  <si>
    <t>初年度</t>
    <rPh sb="0" eb="3">
      <t>ショネンド</t>
    </rPh>
    <phoneticPr fontId="1"/>
  </si>
  <si>
    <t>分類</t>
    <rPh sb="0" eb="2">
      <t>ブンルイ</t>
    </rPh>
    <phoneticPr fontId="1"/>
  </si>
  <si>
    <t>任意</t>
    <rPh sb="0" eb="2">
      <t>ニンイ</t>
    </rPh>
    <phoneticPr fontId="1"/>
  </si>
  <si>
    <t>その他</t>
    <rPh sb="2" eb="3">
      <t>タ</t>
    </rPh>
    <phoneticPr fontId="1"/>
  </si>
  <si>
    <t>計</t>
    <rPh sb="0" eb="1">
      <t>ケイ</t>
    </rPh>
    <phoneticPr fontId="1"/>
  </si>
  <si>
    <t>２年度目（最終）</t>
    <rPh sb="1" eb="3">
      <t>ネンド</t>
    </rPh>
    <rPh sb="3" eb="4">
      <t>メ</t>
    </rPh>
    <rPh sb="5" eb="7">
      <t>サイシュウ</t>
    </rPh>
    <phoneticPr fontId="1"/>
  </si>
  <si>
    <t>最終年度（最終）</t>
    <rPh sb="0" eb="2">
      <t>サイシュウ</t>
    </rPh>
    <rPh sb="2" eb="4">
      <t>ネンド</t>
    </rPh>
    <rPh sb="5" eb="7">
      <t>サイシュウ</t>
    </rPh>
    <phoneticPr fontId="1"/>
  </si>
  <si>
    <t>申請者名</t>
    <rPh sb="0" eb="3">
      <t>シンセイシャ</t>
    </rPh>
    <rPh sb="3" eb="4">
      <t>メイ</t>
    </rPh>
    <phoneticPr fontId="1"/>
  </si>
  <si>
    <t>総　　括</t>
    <rPh sb="0" eb="1">
      <t>ソウ</t>
    </rPh>
    <rPh sb="3" eb="4">
      <t>カツ</t>
    </rPh>
    <phoneticPr fontId="1"/>
  </si>
  <si>
    <t>必須のKPI項目は東京都が定めた必ず達成いただきたい項目です。必須のKPI項目については、年度ごとに目標値をご記入ください。</t>
    <rPh sb="0" eb="2">
      <t>ヒッス</t>
    </rPh>
    <rPh sb="6" eb="8">
      <t>コウモク</t>
    </rPh>
    <rPh sb="9" eb="11">
      <t>トウキョウ</t>
    </rPh>
    <rPh sb="11" eb="12">
      <t>ト</t>
    </rPh>
    <rPh sb="13" eb="14">
      <t>サダ</t>
    </rPh>
    <rPh sb="16" eb="17">
      <t>カナラ</t>
    </rPh>
    <rPh sb="18" eb="20">
      <t>タッセイ</t>
    </rPh>
    <rPh sb="26" eb="28">
      <t>コウモク</t>
    </rPh>
    <rPh sb="31" eb="33">
      <t>ヒッス</t>
    </rPh>
    <rPh sb="37" eb="39">
      <t>コウモク</t>
    </rPh>
    <rPh sb="45" eb="47">
      <t>ネンド</t>
    </rPh>
    <rPh sb="50" eb="52">
      <t>モクヒョウ</t>
    </rPh>
    <rPh sb="52" eb="53">
      <t>チ</t>
    </rPh>
    <rPh sb="55" eb="57">
      <t>キニュウ</t>
    </rPh>
    <phoneticPr fontId="1"/>
  </si>
  <si>
    <t>(注)　内　　　　　訳</t>
    <rPh sb="4" eb="5">
      <t>ナイ</t>
    </rPh>
    <rPh sb="10" eb="11">
      <t>ヤク</t>
    </rPh>
    <phoneticPr fontId="1"/>
  </si>
  <si>
    <t>累計：</t>
    <rPh sb="0" eb="2">
      <t>ルイケイ</t>
    </rPh>
    <phoneticPr fontId="1"/>
  </si>
  <si>
    <t>社</t>
    <rPh sb="0" eb="1">
      <t>シャ</t>
    </rPh>
    <phoneticPr fontId="1"/>
  </si>
  <si>
    <t>※黄緑色ハイライトのセルは、ご入力いただいた数値から自動算出される項目になります。</t>
    <rPh sb="1" eb="4">
      <t>キミドリイロ</t>
    </rPh>
    <rPh sb="15" eb="17">
      <t>ニュウリョク</t>
    </rPh>
    <rPh sb="22" eb="24">
      <t>スウチ</t>
    </rPh>
    <rPh sb="26" eb="28">
      <t>ジドウ</t>
    </rPh>
    <rPh sb="28" eb="30">
      <t>サンシュツ</t>
    </rPh>
    <rPh sb="33" eb="35">
      <t>コウモク</t>
    </rPh>
    <phoneticPr fontId="1"/>
  </si>
  <si>
    <t>単位</t>
    <rPh sb="0" eb="2">
      <t>タンイ</t>
    </rPh>
    <phoneticPr fontId="1"/>
  </si>
  <si>
    <t>回/月・社</t>
    <rPh sb="0" eb="1">
      <t>カイ</t>
    </rPh>
    <rPh sb="2" eb="3">
      <t>ツキ</t>
    </rPh>
    <rPh sb="4" eb="5">
      <t>シャ</t>
    </rPh>
    <phoneticPr fontId="1"/>
  </si>
  <si>
    <r>
      <rPr>
        <sz val="11.2"/>
        <color theme="1"/>
        <rFont val="游ゴシック"/>
        <family val="3"/>
        <charset val="128"/>
      </rPr>
      <t>　</t>
    </r>
    <r>
      <rPr>
        <u/>
        <sz val="16"/>
        <color theme="1"/>
        <rFont val="游ゴシック"/>
        <family val="3"/>
        <charset val="128"/>
        <scheme val="minor"/>
      </rPr>
      <t>本事業のタイムラインとゴール</t>
    </r>
  </si>
  <si>
    <t>本事業では３か年度を通じて、より早く、より多くのサービスを実装していくことを目指しています。</t>
    <rPh sb="0" eb="1">
      <t>ホン</t>
    </rPh>
    <rPh sb="1" eb="3">
      <t>ジギョウ</t>
    </rPh>
    <rPh sb="7" eb="8">
      <t>ネン</t>
    </rPh>
    <rPh sb="8" eb="9">
      <t>ド</t>
    </rPh>
    <rPh sb="10" eb="11">
      <t>ツウ</t>
    </rPh>
    <rPh sb="16" eb="17">
      <t>ハヤ</t>
    </rPh>
    <rPh sb="21" eb="22">
      <t>オオ</t>
    </rPh>
    <rPh sb="29" eb="31">
      <t>ジッソウ</t>
    </rPh>
    <rPh sb="38" eb="40">
      <t>メザ</t>
    </rPh>
    <phoneticPr fontId="11"/>
  </si>
  <si>
    <t>本事業を通してどのように、どのようなサービスを実装していくのか、最終的なゴールを記載いただくとともに、タイムラインとして、１年目・２年目・３年目の達成目標を具体的に記載ください。</t>
    <rPh sb="0" eb="1">
      <t>ホン</t>
    </rPh>
    <rPh sb="1" eb="3">
      <t>ジギョウ</t>
    </rPh>
    <rPh sb="4" eb="5">
      <t>トオ</t>
    </rPh>
    <rPh sb="23" eb="25">
      <t>ジッソウ</t>
    </rPh>
    <rPh sb="32" eb="35">
      <t>サイシュウテキ</t>
    </rPh>
    <rPh sb="40" eb="42">
      <t>キサイ</t>
    </rPh>
    <rPh sb="62" eb="64">
      <t>ネンメ</t>
    </rPh>
    <rPh sb="66" eb="68">
      <t>ネンメ</t>
    </rPh>
    <rPh sb="70" eb="72">
      <t>ネンメ</t>
    </rPh>
    <rPh sb="73" eb="75">
      <t>タッセイ</t>
    </rPh>
    <rPh sb="75" eb="77">
      <t>モクヒョウ</t>
    </rPh>
    <rPh sb="78" eb="81">
      <t>グタイテキ</t>
    </rPh>
    <rPh sb="82" eb="84">
      <t>キサイ</t>
    </rPh>
    <phoneticPr fontId="11"/>
  </si>
  <si>
    <t>◆２年目</t>
    <rPh sb="2" eb="4">
      <t>ネンメ</t>
    </rPh>
    <phoneticPr fontId="11"/>
  </si>
  <si>
    <t>◆３年目</t>
    <rPh sb="2" eb="4">
      <t>ネンメ</t>
    </rPh>
    <phoneticPr fontId="11"/>
  </si>
  <si>
    <t>◆１年目</t>
    <rPh sb="2" eb="4">
      <t>ネンメ</t>
    </rPh>
    <phoneticPr fontId="11"/>
  </si>
  <si>
    <t>◆３年間を通じた達成目標</t>
    <rPh sb="2" eb="4">
      <t>ネンカン</t>
    </rPh>
    <rPh sb="5" eb="6">
      <t>ツウ</t>
    </rPh>
    <rPh sb="8" eb="10">
      <t>タッセイ</t>
    </rPh>
    <rPh sb="10" eb="12">
      <t>モクヒョウ</t>
    </rPh>
    <phoneticPr fontId="11"/>
  </si>
  <si>
    <r>
      <t>本事業を履行するのに必要な人件費・経費等を踏まえ、各項目における年度ごとの協定金の見積もり額をご記入ください。</t>
    </r>
    <r>
      <rPr>
        <sz val="13"/>
        <color rgb="FFFF0000"/>
        <rFont val="游ゴシック"/>
        <family val="3"/>
        <charset val="128"/>
      </rPr>
      <t>（ただし、年２回の支払い（中間払い）を希望する場合は、半期ごとの協定金見積もり額をご記入ください。）</t>
    </r>
    <phoneticPr fontId="1"/>
  </si>
  <si>
    <t>設定いただく任意のKPI項目、各KPI項目の目標値は採択の評価対象となります。</t>
    <phoneticPr fontId="1"/>
  </si>
  <si>
    <t>また、各KPI項目の目標値の設定理由、背景等の妥当性につきましても、採択における評価の対象となりますので、詳細は別途企画書へご記入ください。</t>
    <phoneticPr fontId="1"/>
  </si>
  <si>
    <r>
      <t>任意のKPI項目は効率的・効果的な事業遂行のために各自設定いただく項目です。</t>
    </r>
    <r>
      <rPr>
        <b/>
        <u/>
        <sz val="13"/>
        <color theme="1"/>
        <rFont val="游ゴシック"/>
        <family val="3"/>
        <charset val="128"/>
      </rPr>
      <t>任意のKPI項目については、分類ごとに１つ以上</t>
    </r>
    <r>
      <rPr>
        <sz val="13"/>
        <color theme="1"/>
        <rFont val="游ゴシック"/>
        <family val="3"/>
        <charset val="128"/>
        <scheme val="minor"/>
      </rPr>
      <t>KPI項目を記載いただき目標値を可能な限り定量的かつ検証可能な指標でご記入ください。</t>
    </r>
  </si>
  <si>
    <t>座組の充実・横展開の支援</t>
    <rPh sb="0" eb="1">
      <t>ザ</t>
    </rPh>
    <rPh sb="1" eb="2">
      <t>グミ</t>
    </rPh>
    <rPh sb="3" eb="5">
      <t>ジュウジツ</t>
    </rPh>
    <rPh sb="6" eb="7">
      <t>ヨコ</t>
    </rPh>
    <rPh sb="7" eb="9">
      <t>テンカイ</t>
    </rPh>
    <rPh sb="10" eb="12">
      <t>シエン</t>
    </rPh>
    <phoneticPr fontId="1"/>
  </si>
  <si>
    <t>プロモーション・ブランディング</t>
    <phoneticPr fontId="1"/>
  </si>
  <si>
    <t>促進事業者からの資金提供</t>
    <phoneticPr fontId="1"/>
  </si>
  <si>
    <t>者</t>
    <rPh sb="0" eb="1">
      <t>シャ</t>
    </rPh>
    <phoneticPr fontId="1"/>
  </si>
  <si>
    <t>スタートアップ等への資金・アセットの提供・調達</t>
    <rPh sb="7" eb="8">
      <t>トウ</t>
    </rPh>
    <rPh sb="10" eb="12">
      <t>シキン</t>
    </rPh>
    <rPh sb="18" eb="20">
      <t>テイキョウ</t>
    </rPh>
    <rPh sb="21" eb="23">
      <t>チョウタツ</t>
    </rPh>
    <phoneticPr fontId="1"/>
  </si>
  <si>
    <t>技術・アセットを提供する企業の参画</t>
    <phoneticPr fontId="1"/>
  </si>
  <si>
    <t>データ活用に知見のある企業の参画</t>
    <phoneticPr fontId="1"/>
  </si>
  <si>
    <t>プロモーション・広報の支援</t>
    <phoneticPr fontId="1"/>
  </si>
  <si>
    <t>サービスの体験会等の実施</t>
    <phoneticPr fontId="1"/>
  </si>
  <si>
    <t>アドバイザーの派遣・招聘</t>
    <phoneticPr fontId="1"/>
  </si>
  <si>
    <t>支援するスタートアップ等の企業数
【7社以上/3か年度】</t>
    <phoneticPr fontId="1"/>
  </si>
  <si>
    <t>本事業を履行するのに必要な人件費・経費等を踏まえ、各項目における年度ごとの協定金の見積もり額をご記入ください。</t>
    <phoneticPr fontId="1"/>
  </si>
  <si>
    <t>２年度目</t>
    <rPh sb="1" eb="3">
      <t>ネンド</t>
    </rPh>
    <rPh sb="3" eb="4">
      <t>メ</t>
    </rPh>
    <phoneticPr fontId="1"/>
  </si>
  <si>
    <t>累計：</t>
  </si>
  <si>
    <t>協定金見積額
（基準額）
（千円）</t>
    <rPh sb="14" eb="16">
      <t>センエン</t>
    </rPh>
    <phoneticPr fontId="1"/>
  </si>
  <si>
    <r>
      <t xml:space="preserve">協定金見積額（基準額）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※基準額上限：60,000千円</t>
    </r>
    <rPh sb="0" eb="2">
      <t>キョウテイ</t>
    </rPh>
    <rPh sb="2" eb="3">
      <t>キン</t>
    </rPh>
    <rPh sb="3" eb="5">
      <t>ミツ</t>
    </rPh>
    <rPh sb="5" eb="6">
      <t>ガク</t>
    </rPh>
    <rPh sb="13" eb="15">
      <t>センエン</t>
    </rPh>
    <rPh sb="18" eb="20">
      <t>キジュン</t>
    </rPh>
    <rPh sb="20" eb="21">
      <t>ガク</t>
    </rPh>
    <rPh sb="21" eb="23">
      <t>ジョウゲン</t>
    </rPh>
    <rPh sb="30" eb="32">
      <t>センエン</t>
    </rPh>
    <phoneticPr fontId="1"/>
  </si>
  <si>
    <r>
      <t xml:space="preserve">協定金見積額（基準額）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※基準額上限：80,000千円</t>
    </r>
    <rPh sb="5" eb="6">
      <t>ガク</t>
    </rPh>
    <rPh sb="7" eb="10">
      <t>キジュンガク</t>
    </rPh>
    <rPh sb="18" eb="20">
      <t>キジュン</t>
    </rPh>
    <rPh sb="20" eb="21">
      <t>ガク</t>
    </rPh>
    <rPh sb="21" eb="23">
      <t>ジョウゲン</t>
    </rPh>
    <rPh sb="30" eb="31">
      <t>チ</t>
    </rPh>
    <rPh sb="31" eb="32">
      <t>エン</t>
    </rPh>
    <phoneticPr fontId="1"/>
  </si>
  <si>
    <r>
      <t xml:space="preserve">協定金見積額（基準額）
</t>
    </r>
    <r>
      <rPr>
        <sz val="9"/>
        <color theme="1"/>
        <rFont val="游ゴシック"/>
        <family val="3"/>
        <charset val="128"/>
        <scheme val="minor"/>
      </rPr>
      <t>（千円）</t>
    </r>
    <r>
      <rPr>
        <sz val="11"/>
        <color theme="1"/>
        <rFont val="游ゴシック"/>
        <family val="2"/>
        <charset val="128"/>
        <scheme val="minor"/>
      </rPr>
      <t xml:space="preserve">
</t>
    </r>
    <r>
      <rPr>
        <sz val="9"/>
        <color theme="1"/>
        <rFont val="游ゴシック"/>
        <family val="3"/>
        <charset val="128"/>
        <scheme val="minor"/>
      </rPr>
      <t>※年度上限：80,000千円</t>
    </r>
    <rPh sb="18" eb="20">
      <t>ネンド</t>
    </rPh>
    <rPh sb="20" eb="22">
      <t>ジョウゲン</t>
    </rPh>
    <rPh sb="29" eb="31">
      <t>センエン</t>
    </rPh>
    <phoneticPr fontId="1"/>
  </si>
  <si>
    <t>申請事業者名</t>
    <rPh sb="0" eb="2">
      <t>シンセイ</t>
    </rPh>
    <rPh sb="2" eb="5">
      <t>ジギョウシャ</t>
    </rPh>
    <rPh sb="5" eb="6">
      <t>メイ</t>
    </rPh>
    <phoneticPr fontId="1"/>
  </si>
  <si>
    <t>組</t>
    <rPh sb="0" eb="1">
      <t>クミ</t>
    </rPh>
    <phoneticPr fontId="1"/>
  </si>
  <si>
    <t>自社（促進事業者）の施設等の無償提供（金額換算※）</t>
    <rPh sb="19" eb="23">
      <t>キンガクカンサン</t>
    </rPh>
    <phoneticPr fontId="1"/>
  </si>
  <si>
    <t>※金額換算された項目は評価時に根拠資料の提示を求められる場合があります。</t>
    <rPh sb="1" eb="3">
      <t>キンガク</t>
    </rPh>
    <rPh sb="3" eb="5">
      <t>カンサン</t>
    </rPh>
    <rPh sb="8" eb="10">
      <t>コウモク</t>
    </rPh>
    <rPh sb="11" eb="13">
      <t>ヒョウカ</t>
    </rPh>
    <rPh sb="13" eb="14">
      <t>トキ</t>
    </rPh>
    <rPh sb="15" eb="17">
      <t>コンキョ</t>
    </rPh>
    <rPh sb="17" eb="19">
      <t>シリョウ</t>
    </rPh>
    <rPh sb="20" eb="22">
      <t>テイジ</t>
    </rPh>
    <rPh sb="23" eb="24">
      <t>モト</t>
    </rPh>
    <rPh sb="28" eb="30">
      <t>バアイ</t>
    </rPh>
    <phoneticPr fontId="1"/>
  </si>
  <si>
    <t>（注）内訳には、初年度のみ約10か月の件数、2年目以降は通年の件数を入力してください。詳細は記載例をご参照ください。</t>
    <rPh sb="1" eb="2">
      <t>チュウ</t>
    </rPh>
    <rPh sb="3" eb="5">
      <t>ウチワケ</t>
    </rPh>
    <rPh sb="8" eb="11">
      <t>ショネンド</t>
    </rPh>
    <rPh sb="13" eb="14">
      <t>ヤク</t>
    </rPh>
    <rPh sb="17" eb="18">
      <t>ゲツ</t>
    </rPh>
    <rPh sb="19" eb="21">
      <t>ケンスウ</t>
    </rPh>
    <rPh sb="23" eb="25">
      <t>ネンメ</t>
    </rPh>
    <rPh sb="25" eb="27">
      <t>イコウ</t>
    </rPh>
    <rPh sb="28" eb="30">
      <t>ツウネン</t>
    </rPh>
    <rPh sb="31" eb="33">
      <t>ケンスウ</t>
    </rPh>
    <rPh sb="34" eb="36">
      <t>ニュウリョク</t>
    </rPh>
    <rPh sb="43" eb="45">
      <t>ショウサイ</t>
    </rPh>
    <rPh sb="46" eb="49">
      <t>キサイレイ</t>
    </rPh>
    <rPh sb="51" eb="53">
      <t>サンショウ</t>
    </rPh>
    <phoneticPr fontId="1"/>
  </si>
  <si>
    <t>概要</t>
    <rPh sb="0" eb="2">
      <t>ガイヨウ</t>
    </rPh>
    <phoneticPr fontId="1"/>
  </si>
  <si>
    <r>
      <t xml:space="preserve">協定金見積額（基準額）
</t>
    </r>
    <r>
      <rPr>
        <b/>
        <sz val="9"/>
        <rFont val="游ゴシック"/>
        <family val="3"/>
        <charset val="128"/>
        <scheme val="minor"/>
      </rPr>
      <t>（千円）</t>
    </r>
    <r>
      <rPr>
        <b/>
        <sz val="11"/>
        <rFont val="游ゴシック"/>
        <family val="3"/>
        <charset val="128"/>
        <scheme val="minor"/>
      </rPr>
      <t xml:space="preserve">
</t>
    </r>
    <r>
      <rPr>
        <b/>
        <sz val="9"/>
        <rFont val="游ゴシック"/>
        <family val="3"/>
        <charset val="128"/>
        <scheme val="minor"/>
      </rPr>
      <t>※基準額上限：60,000千円</t>
    </r>
    <rPh sb="0" eb="2">
      <t>キョウテイ</t>
    </rPh>
    <rPh sb="2" eb="3">
      <t>キン</t>
    </rPh>
    <rPh sb="3" eb="5">
      <t>ミツ</t>
    </rPh>
    <rPh sb="5" eb="6">
      <t>ガク</t>
    </rPh>
    <rPh sb="13" eb="15">
      <t>センエン</t>
    </rPh>
    <rPh sb="18" eb="20">
      <t>キジュン</t>
    </rPh>
    <rPh sb="20" eb="21">
      <t>ガク</t>
    </rPh>
    <rPh sb="21" eb="23">
      <t>ジョウゲン</t>
    </rPh>
    <rPh sb="30" eb="32">
      <t>センエン</t>
    </rPh>
    <phoneticPr fontId="1"/>
  </si>
  <si>
    <r>
      <t xml:space="preserve">協定金見積額（基準額）
</t>
    </r>
    <r>
      <rPr>
        <b/>
        <sz val="9"/>
        <rFont val="游ゴシック"/>
        <family val="3"/>
        <charset val="128"/>
        <scheme val="minor"/>
      </rPr>
      <t>（千円）</t>
    </r>
    <r>
      <rPr>
        <b/>
        <sz val="11"/>
        <rFont val="游ゴシック"/>
        <family val="3"/>
        <charset val="128"/>
        <scheme val="minor"/>
      </rPr>
      <t xml:space="preserve">
</t>
    </r>
    <r>
      <rPr>
        <b/>
        <sz val="9"/>
        <rFont val="游ゴシック"/>
        <family val="3"/>
        <charset val="128"/>
        <scheme val="minor"/>
      </rPr>
      <t>※基準額上限：80,000千円</t>
    </r>
    <rPh sb="5" eb="6">
      <t>ガク</t>
    </rPh>
    <rPh sb="7" eb="10">
      <t>キジュンガク</t>
    </rPh>
    <rPh sb="18" eb="20">
      <t>キジュン</t>
    </rPh>
    <rPh sb="20" eb="21">
      <t>ガク</t>
    </rPh>
    <rPh sb="21" eb="23">
      <t>ジョウゲン</t>
    </rPh>
    <rPh sb="30" eb="31">
      <t>チ</t>
    </rPh>
    <rPh sb="31" eb="32">
      <t>エン</t>
    </rPh>
    <phoneticPr fontId="1"/>
  </si>
  <si>
    <r>
      <t xml:space="preserve">協定金見積額（基準額）
</t>
    </r>
    <r>
      <rPr>
        <b/>
        <sz val="9"/>
        <rFont val="游ゴシック"/>
        <family val="3"/>
        <charset val="128"/>
        <scheme val="minor"/>
      </rPr>
      <t>（千円）</t>
    </r>
    <r>
      <rPr>
        <b/>
        <sz val="11"/>
        <rFont val="游ゴシック"/>
        <family val="3"/>
        <charset val="128"/>
        <scheme val="minor"/>
      </rPr>
      <t xml:space="preserve">
</t>
    </r>
    <r>
      <rPr>
        <b/>
        <sz val="9"/>
        <rFont val="游ゴシック"/>
        <family val="3"/>
        <charset val="128"/>
        <scheme val="minor"/>
      </rPr>
      <t>※年度上限：80,000千円</t>
    </r>
    <rPh sb="18" eb="20">
      <t>ネンド</t>
    </rPh>
    <rPh sb="20" eb="22">
      <t>ジョウゲン</t>
    </rPh>
    <rPh sb="29" eb="31">
      <t>センエン</t>
    </rPh>
    <phoneticPr fontId="1"/>
  </si>
  <si>
    <t>ー</t>
    <phoneticPr fontId="1"/>
  </si>
  <si>
    <t>KPI設定項目が
実装にどう寄与するか</t>
    <rPh sb="3" eb="5">
      <t>セッテイ</t>
    </rPh>
    <rPh sb="5" eb="7">
      <t>コウモク</t>
    </rPh>
    <rPh sb="9" eb="11">
      <t>ジッソウ</t>
    </rPh>
    <rPh sb="14" eb="16">
      <t>キヨ</t>
    </rPh>
    <phoneticPr fontId="1"/>
  </si>
  <si>
    <t>協定期間を通して、実装につながる実装に向けたメンタリングやアセット提供等の支援をスタートアップ等に対し、継続的に実施する</t>
    <rPh sb="16" eb="18">
      <t>ジッソウ</t>
    </rPh>
    <rPh sb="19" eb="20">
      <t>ム</t>
    </rPh>
    <rPh sb="47" eb="48">
      <t>トウ</t>
    </rPh>
    <rPh sb="49" eb="50">
      <t>タイ</t>
    </rPh>
    <rPh sb="52" eb="55">
      <t>ケイゾクテキ</t>
    </rPh>
    <rPh sb="56" eb="58">
      <t>ジッシ</t>
    </rPh>
    <phoneticPr fontId="1"/>
  </si>
  <si>
    <t>基盤提供者およびスタートアップが参加した、実装に向けた具体的な内容を検討する商談や面談</t>
    <rPh sb="0" eb="5">
      <t>キバンテイキョウシャ</t>
    </rPh>
    <rPh sb="16" eb="18">
      <t>サンカ</t>
    </rPh>
    <rPh sb="21" eb="23">
      <t>ジッソウ</t>
    </rPh>
    <rPh sb="24" eb="25">
      <t>ム</t>
    </rPh>
    <rPh sb="27" eb="30">
      <t>グタイテキ</t>
    </rPh>
    <rPh sb="31" eb="33">
      <t>ナイヨウ</t>
    </rPh>
    <rPh sb="34" eb="36">
      <t>ケントウ</t>
    </rPh>
    <rPh sb="38" eb="40">
      <t>ショウダン</t>
    </rPh>
    <rPh sb="41" eb="43">
      <t>メンダン</t>
    </rPh>
    <phoneticPr fontId="1"/>
  </si>
  <si>
    <t>支援するスタートアップ等のニーズを踏まえ、促進事業者自身のネットワークを通じて基盤提供者を掘り起こし、連携・実装先として事業へ参画いただくこと</t>
    <rPh sb="60" eb="62">
      <t>ジギョウ</t>
    </rPh>
    <rPh sb="63" eb="65">
      <t>サンカク</t>
    </rPh>
    <phoneticPr fontId="1"/>
  </si>
  <si>
    <t>協定期間を通して、促進事業者が支援するスタートアップ1社につき、月〇回以上のメンタリングや進捗状況の確認を行うこと</t>
    <rPh sb="0" eb="4">
      <t>キョウテイキカン</t>
    </rPh>
    <rPh sb="5" eb="6">
      <t>トオ</t>
    </rPh>
    <rPh sb="9" eb="14">
      <t>ソクシンジギョウシャ</t>
    </rPh>
    <rPh sb="15" eb="17">
      <t>シエン</t>
    </rPh>
    <rPh sb="27" eb="28">
      <t>シャ</t>
    </rPh>
    <rPh sb="32" eb="33">
      <t>ツキ</t>
    </rPh>
    <rPh sb="34" eb="35">
      <t>カイ</t>
    </rPh>
    <rPh sb="35" eb="37">
      <t>イジョウ</t>
    </rPh>
    <rPh sb="45" eb="47">
      <t>シンチョク</t>
    </rPh>
    <rPh sb="47" eb="49">
      <t>ジョウキョウ</t>
    </rPh>
    <rPh sb="50" eb="52">
      <t>カクニン</t>
    </rPh>
    <rPh sb="53" eb="54">
      <t>オコナ</t>
    </rPh>
    <phoneticPr fontId="1"/>
  </si>
  <si>
    <t>PoC費用の一部を促進事業者より支援する</t>
    <rPh sb="9" eb="11">
      <t>ソクシン</t>
    </rPh>
    <rPh sb="11" eb="14">
      <t>ジギョウシャ</t>
    </rPh>
    <rPh sb="16" eb="18">
      <t>シエン</t>
    </rPh>
    <phoneticPr fontId="1"/>
  </si>
  <si>
    <t>実証実験費用を促進事業者の立場から支援することで、サービスの基盤提供者の導入ハードルを下げることにつなげる</t>
    <phoneticPr fontId="1"/>
  </si>
  <si>
    <t>導入するサービスの広報支援として、基盤提供者がサービス内容のプロモーションビデオを作成し、街中のデジタルサイネージ等で告知を行う</t>
    <phoneticPr fontId="1"/>
  </si>
  <si>
    <t>サービスの認知度を高めることで、サービスの導入や、実装事例の他の基盤提供者への横展開につなげる</t>
    <rPh sb="5" eb="8">
      <t>ニンチド</t>
    </rPh>
    <rPh sb="9" eb="10">
      <t>タカ</t>
    </rPh>
    <rPh sb="21" eb="23">
      <t>ドウニュウ</t>
    </rPh>
    <rPh sb="25" eb="27">
      <t>ジッソウ</t>
    </rPh>
    <rPh sb="27" eb="29">
      <t>ジレイ</t>
    </rPh>
    <rPh sb="30" eb="31">
      <t>タ</t>
    </rPh>
    <rPh sb="32" eb="37">
      <t>キバンテイキョウシャ</t>
    </rPh>
    <rPh sb="39" eb="42">
      <t>ヨコテンカイ</t>
    </rPh>
    <phoneticPr fontId="1"/>
  </si>
  <si>
    <t>VCや遊休地等のアセットを有する企業を掘り起こし、事業に参画いただく</t>
    <rPh sb="3" eb="6">
      <t>ユウキュウチ</t>
    </rPh>
    <rPh sb="6" eb="7">
      <t>トウ</t>
    </rPh>
    <rPh sb="13" eb="14">
      <t>ユウ</t>
    </rPh>
    <rPh sb="16" eb="18">
      <t>キギョウ</t>
    </rPh>
    <rPh sb="19" eb="20">
      <t>ホ</t>
    </rPh>
    <rPh sb="21" eb="22">
      <t>オ</t>
    </rPh>
    <rPh sb="25" eb="27">
      <t>ジギョウ</t>
    </rPh>
    <rPh sb="28" eb="30">
      <t>サンカク</t>
    </rPh>
    <phoneticPr fontId="1"/>
  </si>
  <si>
    <t>参画企業によるスタートアップへの資金や技術アセットの導入により、提供サービス品質向上から、基盤提供者への実装につなげる</t>
    <rPh sb="0" eb="2">
      <t>サンカク</t>
    </rPh>
    <rPh sb="2" eb="4">
      <t>キギョウ</t>
    </rPh>
    <rPh sb="16" eb="18">
      <t>シキン</t>
    </rPh>
    <rPh sb="19" eb="21">
      <t>ギジュツ</t>
    </rPh>
    <rPh sb="26" eb="28">
      <t>ドウニュウ</t>
    </rPh>
    <rPh sb="32" eb="34">
      <t>テイキョウ</t>
    </rPh>
    <rPh sb="38" eb="40">
      <t>ヒンシツ</t>
    </rPh>
    <rPh sb="40" eb="42">
      <t>コウジョウ</t>
    </rPh>
    <rPh sb="45" eb="47">
      <t>キバン</t>
    </rPh>
    <rPh sb="47" eb="50">
      <t>テイキョウシャ</t>
    </rPh>
    <rPh sb="52" eb="54">
      <t>ジッソウ</t>
    </rPh>
    <phoneticPr fontId="1"/>
  </si>
  <si>
    <t>基盤提供者およびSUによる実装に向けた商談・面談の回数
【５組以上/年度】</t>
    <rPh sb="30" eb="31">
      <t>クミ</t>
    </rPh>
    <phoneticPr fontId="1"/>
  </si>
  <si>
    <t>支援するスタートアップのニーズに応じた基盤提供者等の連携・導入先とのネットワーキング数【２者以上/年度】</t>
    <rPh sb="19" eb="21">
      <t>キバン</t>
    </rPh>
    <rPh sb="21" eb="23">
      <t>テイキョウ</t>
    </rPh>
    <rPh sb="23" eb="24">
      <t>シャ</t>
    </rPh>
    <rPh sb="24" eb="25">
      <t>トウ</t>
    </rPh>
    <rPh sb="26" eb="28">
      <t>レンケイ</t>
    </rPh>
    <rPh sb="29" eb="31">
      <t>ドウニュウ</t>
    </rPh>
    <rPh sb="31" eb="32">
      <t>サキ</t>
    </rPh>
    <rPh sb="42" eb="43">
      <t>スウ</t>
    </rPh>
    <rPh sb="45" eb="46">
      <t>シャ</t>
    </rPh>
    <rPh sb="46" eb="48">
      <t>イジョウ</t>
    </rPh>
    <rPh sb="49" eb="51">
      <t>ネンド</t>
    </rPh>
    <phoneticPr fontId="1"/>
  </si>
  <si>
    <t>メンタリングの実施回数頻度
【スタートアップ１社あたり１回以上/月】</t>
    <rPh sb="11" eb="13">
      <t>ヒンド</t>
    </rPh>
    <rPh sb="23" eb="24">
      <t>シャ</t>
    </rPh>
    <phoneticPr fontId="1"/>
  </si>
  <si>
    <t>XXXXXXXXXXXXXX</t>
    <phoneticPr fontId="1"/>
  </si>
  <si>
    <r>
      <t>令和６年度　東京都スマートサービス実装促進プロジェクト　KPI設定説明書　</t>
    </r>
    <r>
      <rPr>
        <b/>
        <sz val="16"/>
        <color theme="1"/>
        <rFont val="游ゴシック"/>
        <family val="3"/>
        <charset val="128"/>
      </rPr>
      <t>【記載例】</t>
    </r>
    <phoneticPr fontId="1"/>
  </si>
  <si>
    <t>令和６年度　東京都スマートサービス実装促進プロジェクト　KPI設定説明書</t>
    <phoneticPr fontId="1"/>
  </si>
  <si>
    <t>基盤提供者およびスタートアップ等による実装に向けた商談・面談の回数
【５組以上/年度】</t>
    <rPh sb="36" eb="37">
      <t>クミ</t>
    </rPh>
    <phoneticPr fontId="1"/>
  </si>
  <si>
    <t>千円</t>
    <rPh sb="0" eb="2">
      <t>センエン</t>
    </rPh>
    <phoneticPr fontId="1"/>
  </si>
  <si>
    <t>回</t>
    <rPh sb="0" eb="1">
      <t>カイ</t>
    </rPh>
    <phoneticPr fontId="1"/>
  </si>
  <si>
    <t>者</t>
    <rPh sb="0" eb="1">
      <t>モノ</t>
    </rPh>
    <phoneticPr fontId="1"/>
  </si>
  <si>
    <r>
      <t>１年目・２年目・３年目の達成目標は、想定する実装エリアやサービス領域を具体的に記載し、</t>
    </r>
    <r>
      <rPr>
        <b/>
        <u/>
        <sz val="13"/>
        <color theme="1"/>
        <rFont val="游ゴシック"/>
        <family val="3"/>
        <charset val="128"/>
        <scheme val="minor"/>
      </rPr>
      <t>３か年度で20件以上のサービスの実現に向けて着実かつ実現可能性のある目標</t>
    </r>
    <r>
      <rPr>
        <sz val="13"/>
        <color theme="1"/>
        <rFont val="游ゴシック"/>
        <family val="3"/>
        <charset val="128"/>
        <scheme val="minor"/>
      </rPr>
      <t>を記載してください。</t>
    </r>
    <rPh sb="1" eb="3">
      <t>ネンメ</t>
    </rPh>
    <rPh sb="5" eb="7">
      <t>ネンメ</t>
    </rPh>
    <rPh sb="9" eb="11">
      <t>ネンメ</t>
    </rPh>
    <rPh sb="12" eb="14">
      <t>タッセイ</t>
    </rPh>
    <rPh sb="14" eb="16">
      <t>モクヒョウ</t>
    </rPh>
    <rPh sb="18" eb="20">
      <t>ソウテイ</t>
    </rPh>
    <rPh sb="22" eb="24">
      <t>ジッソウ</t>
    </rPh>
    <rPh sb="32" eb="34">
      <t>リョウイキ</t>
    </rPh>
    <rPh sb="35" eb="38">
      <t>グタイテキ</t>
    </rPh>
    <rPh sb="39" eb="41">
      <t>キサイ</t>
    </rPh>
    <rPh sb="45" eb="46">
      <t>ネン</t>
    </rPh>
    <rPh sb="46" eb="47">
      <t>ド</t>
    </rPh>
    <rPh sb="50" eb="51">
      <t>ケン</t>
    </rPh>
    <rPh sb="51" eb="53">
      <t>イジョウ</t>
    </rPh>
    <rPh sb="59" eb="61">
      <t>ジツゲン</t>
    </rPh>
    <rPh sb="62" eb="63">
      <t>ム</t>
    </rPh>
    <rPh sb="65" eb="67">
      <t>チャクジツ</t>
    </rPh>
    <rPh sb="69" eb="71">
      <t>ジツゲン</t>
    </rPh>
    <rPh sb="71" eb="74">
      <t>カノウセイ</t>
    </rPh>
    <rPh sb="77" eb="79">
      <t>モクヒョウ</t>
    </rPh>
    <rPh sb="80" eb="82">
      <t>キサイ</t>
    </rPh>
    <phoneticPr fontId="1"/>
  </si>
  <si>
    <t>計（税込）</t>
    <rPh sb="0" eb="1">
      <t>ケイ</t>
    </rPh>
    <rPh sb="2" eb="4">
      <t>ゼイコ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</si>
</sst>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x14ac:knownFonts="1">
    <font>
      <sz val="11"/>
      <color theme="1"/>
      <name val="游ゴシック"/>
      <family val="2"/>
      <charset val="128"/>
      <scheme val="minor"/>
    </font>
    <font>
      <sz val="6"/>
      <name val="游ゴシック"/>
      <family val="2"/>
      <charset val="128"/>
      <scheme val="minor"/>
    </font>
    <font>
      <sz val="14"/>
      <color theme="1"/>
      <name val="Meiryo UI"/>
      <family val="3"/>
      <charset val="128"/>
    </font>
    <font>
      <sz val="9"/>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3"/>
      <color theme="1"/>
      <name val="游ゴシック"/>
      <family val="3"/>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3"/>
      <charset val="128"/>
      <scheme val="minor"/>
    </font>
    <font>
      <u/>
      <sz val="16"/>
      <color theme="1"/>
      <name val="游ゴシック"/>
      <family val="3"/>
      <charset val="128"/>
      <scheme val="minor"/>
    </font>
    <font>
      <sz val="13"/>
      <color theme="1"/>
      <name val="游ゴシック"/>
      <family val="2"/>
      <charset val="128"/>
      <scheme val="minor"/>
    </font>
    <font>
      <sz val="12"/>
      <color rgb="FFFF0000"/>
      <name val="游ゴシック"/>
      <family val="3"/>
      <charset val="128"/>
      <scheme val="minor"/>
    </font>
    <font>
      <sz val="11"/>
      <color rgb="FFFF0000"/>
      <name val="游ゴシック"/>
      <family val="3"/>
      <charset val="128"/>
      <scheme val="minor"/>
    </font>
    <font>
      <sz val="13"/>
      <color rgb="FFFF0000"/>
      <name val="游ゴシック"/>
      <family val="3"/>
      <charset val="128"/>
      <scheme val="minor"/>
    </font>
    <font>
      <sz val="12"/>
      <name val="游ゴシック"/>
      <family val="3"/>
      <charset val="128"/>
      <scheme val="minor"/>
    </font>
    <font>
      <sz val="11"/>
      <name val="游ゴシック"/>
      <family val="3"/>
      <charset val="128"/>
      <scheme val="minor"/>
    </font>
    <font>
      <sz val="11.2"/>
      <color theme="1"/>
      <name val="游ゴシック"/>
      <family val="3"/>
      <charset val="128"/>
    </font>
    <font>
      <sz val="13"/>
      <color rgb="FFFF0000"/>
      <name val="游ゴシック"/>
      <family val="3"/>
      <charset val="128"/>
    </font>
    <font>
      <b/>
      <u/>
      <sz val="13"/>
      <color theme="1"/>
      <name val="游ゴシック"/>
      <family val="3"/>
      <charset val="128"/>
    </font>
    <font>
      <b/>
      <sz val="16"/>
      <color theme="1"/>
      <name val="游ゴシック"/>
      <family val="3"/>
      <charset val="128"/>
    </font>
    <font>
      <sz val="10"/>
      <color theme="1"/>
      <name val="游ゴシック"/>
      <family val="2"/>
      <charset val="128"/>
      <scheme val="minor"/>
    </font>
    <font>
      <b/>
      <sz val="13"/>
      <color rgb="FF00B050"/>
      <name val="游ゴシック"/>
      <family val="3"/>
      <charset val="128"/>
      <scheme val="minor"/>
    </font>
    <font>
      <sz val="10"/>
      <color rgb="FF00B050"/>
      <name val="游ゴシック"/>
      <family val="2"/>
      <charset val="128"/>
      <scheme val="minor"/>
    </font>
    <font>
      <b/>
      <sz val="16"/>
      <name val="游ゴシック"/>
      <family val="3"/>
      <charset val="128"/>
      <scheme val="minor"/>
    </font>
    <font>
      <b/>
      <sz val="12"/>
      <name val="游ゴシック"/>
      <family val="3"/>
      <charset val="128"/>
      <scheme val="minor"/>
    </font>
    <font>
      <b/>
      <sz val="11"/>
      <name val="游ゴシック"/>
      <family val="3"/>
      <charset val="128"/>
      <scheme val="minor"/>
    </font>
    <font>
      <b/>
      <sz val="9"/>
      <name val="游ゴシック"/>
      <family val="3"/>
      <charset val="128"/>
      <scheme val="minor"/>
    </font>
    <font>
      <b/>
      <sz val="16"/>
      <color theme="1"/>
      <name val="游ゴシック"/>
      <family val="3"/>
      <charset val="128"/>
      <scheme val="minor"/>
    </font>
    <font>
      <b/>
      <u/>
      <sz val="13"/>
      <color theme="1"/>
      <name val="游ゴシック"/>
      <family val="3"/>
      <charset val="128"/>
      <scheme val="minor"/>
    </font>
    <font>
      <sz val="20"/>
      <color indexed="81"/>
      <name val="Yu Gothic UI"/>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4" tint="0.59999389629810485"/>
        <bgColor indexed="64"/>
      </patternFill>
    </fill>
    <fill>
      <patternFill patternType="solid">
        <fgColor theme="0"/>
        <bgColor indexed="64"/>
      </patternFill>
    </fill>
  </fills>
  <borders count="7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thin">
        <color auto="1"/>
      </bottom>
      <diagonal/>
    </border>
    <border>
      <left style="hair">
        <color auto="1"/>
      </left>
      <right style="hair">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thin">
        <color auto="1"/>
      </top>
      <bottom style="thin">
        <color auto="1"/>
      </bottom>
      <diagonal/>
    </border>
    <border>
      <left/>
      <right/>
      <top style="thin">
        <color auto="1"/>
      </top>
      <bottom/>
      <diagonal/>
    </border>
    <border>
      <left style="hair">
        <color auto="1"/>
      </left>
      <right style="thin">
        <color auto="1"/>
      </right>
      <top style="thin">
        <color auto="1"/>
      </top>
      <bottom/>
      <diagonal/>
    </border>
    <border>
      <left style="hair">
        <color auto="1"/>
      </left>
      <right style="thin">
        <color auto="1"/>
      </right>
      <top style="hair">
        <color auto="1"/>
      </top>
      <bottom style="thin">
        <color auto="1"/>
      </bottom>
      <diagonal/>
    </border>
    <border>
      <left style="hair">
        <color auto="1"/>
      </left>
      <right/>
      <top style="thin">
        <color auto="1"/>
      </top>
      <bottom style="thin">
        <color auto="1"/>
      </bottom>
      <diagonal/>
    </border>
    <border>
      <left style="hair">
        <color auto="1"/>
      </left>
      <right/>
      <top style="hair">
        <color auto="1"/>
      </top>
      <bottom style="thin">
        <color auto="1"/>
      </bottom>
      <diagonal/>
    </border>
    <border>
      <left style="thin">
        <color auto="1"/>
      </left>
      <right/>
      <top style="thin">
        <color auto="1"/>
      </top>
      <bottom/>
      <diagonal/>
    </border>
    <border>
      <left style="hair">
        <color auto="1"/>
      </left>
      <right style="double">
        <color auto="1"/>
      </right>
      <top style="thin">
        <color auto="1"/>
      </top>
      <bottom/>
      <diagonal/>
    </border>
    <border>
      <left style="hair">
        <color auto="1"/>
      </left>
      <right style="double">
        <color auto="1"/>
      </right>
      <top style="hair">
        <color auto="1"/>
      </top>
      <bottom style="thin">
        <color auto="1"/>
      </bottom>
      <diagonal/>
    </border>
    <border>
      <left/>
      <right/>
      <top/>
      <bottom style="thin">
        <color auto="1"/>
      </bottom>
      <diagonal/>
    </border>
    <border>
      <left style="double">
        <color auto="1"/>
      </left>
      <right/>
      <top style="thin">
        <color auto="1"/>
      </top>
      <bottom/>
      <diagonal/>
    </border>
    <border>
      <left style="thin">
        <color auto="1"/>
      </left>
      <right style="hair">
        <color auto="1"/>
      </right>
      <top/>
      <bottom style="thin">
        <color auto="1"/>
      </bottom>
      <diagonal/>
    </border>
    <border>
      <left style="hair">
        <color auto="1"/>
      </left>
      <right style="double">
        <color auto="1"/>
      </right>
      <top/>
      <bottom style="thin">
        <color auto="1"/>
      </bottom>
      <diagonal/>
    </border>
    <border>
      <left style="hair">
        <color auto="1"/>
      </left>
      <right style="thin">
        <color auto="1"/>
      </right>
      <top/>
      <bottom style="thin">
        <color auto="1"/>
      </bottom>
      <diagonal/>
    </border>
    <border>
      <left style="hair">
        <color auto="1"/>
      </left>
      <right style="hair">
        <color auto="1"/>
      </right>
      <top/>
      <bottom style="thin">
        <color auto="1"/>
      </bottom>
      <diagonal/>
    </border>
    <border>
      <left style="double">
        <color auto="1"/>
      </left>
      <right style="hair">
        <color auto="1"/>
      </right>
      <top style="thin">
        <color auto="1"/>
      </top>
      <bottom/>
      <diagonal/>
    </border>
    <border>
      <left style="double">
        <color auto="1"/>
      </left>
      <right style="hair">
        <color auto="1"/>
      </right>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right style="hair">
        <color auto="1"/>
      </right>
      <top style="thin">
        <color auto="1"/>
      </top>
      <bottom style="thin">
        <color auto="1"/>
      </bottom>
      <diagonal/>
    </border>
    <border>
      <left style="hair">
        <color auto="1"/>
      </left>
      <right style="thin">
        <color auto="1"/>
      </right>
      <top style="thin">
        <color auto="1"/>
      </top>
      <bottom style="hair">
        <color auto="1"/>
      </bottom>
      <diagonal/>
    </border>
    <border>
      <left/>
      <right style="hair">
        <color auto="1"/>
      </right>
      <top style="thin">
        <color auto="1"/>
      </top>
      <bottom style="hair">
        <color auto="1"/>
      </bottom>
      <diagonal/>
    </border>
    <border>
      <left/>
      <right style="hair">
        <color auto="1"/>
      </right>
      <top style="hair">
        <color auto="1"/>
      </top>
      <bottom style="thin">
        <color auto="1"/>
      </bottom>
      <diagonal/>
    </border>
    <border>
      <left/>
      <right style="hair">
        <color auto="1"/>
      </right>
      <top style="thin">
        <color auto="1"/>
      </top>
      <bottom/>
      <diagonal/>
    </border>
    <border>
      <left style="thin">
        <color auto="1"/>
      </left>
      <right style="hair">
        <color auto="1"/>
      </right>
      <top/>
      <bottom/>
      <diagonal/>
    </border>
    <border>
      <left style="hair">
        <color auto="1"/>
      </left>
      <right style="hair">
        <color auto="1"/>
      </right>
      <top/>
      <bottom/>
      <diagonal/>
    </border>
    <border>
      <left style="thin">
        <color auto="1"/>
      </left>
      <right/>
      <top style="thin">
        <color auto="1"/>
      </top>
      <bottom style="hair">
        <color auto="1"/>
      </bottom>
      <diagonal/>
    </border>
    <border>
      <left style="hair">
        <color auto="1"/>
      </left>
      <right style="double">
        <color auto="1"/>
      </right>
      <top style="thin">
        <color auto="1"/>
      </top>
      <bottom style="hair">
        <color auto="1"/>
      </bottom>
      <diagonal/>
    </border>
    <border>
      <left/>
      <right/>
      <top style="thin">
        <color auto="1"/>
      </top>
      <bottom style="hair">
        <color auto="1"/>
      </bottom>
      <diagonal/>
    </border>
    <border>
      <left/>
      <right style="hair">
        <color auto="1"/>
      </right>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right style="hair">
        <color auto="1"/>
      </right>
      <top style="hair">
        <color auto="1"/>
      </top>
      <bottom/>
      <diagonal/>
    </border>
    <border>
      <left/>
      <right style="hair">
        <color auto="1"/>
      </right>
      <top/>
      <bottom style="hair">
        <color auto="1"/>
      </bottom>
      <diagonal/>
    </border>
    <border>
      <left/>
      <right style="hair">
        <color auto="1"/>
      </right>
      <top style="hair">
        <color auto="1"/>
      </top>
      <bottom style="hair">
        <color auto="1"/>
      </bottom>
      <diagonal/>
    </border>
    <border>
      <left style="hair">
        <color auto="1"/>
      </left>
      <right style="double">
        <color auto="1"/>
      </right>
      <top/>
      <bottom style="hair">
        <color auto="1"/>
      </bottom>
      <diagonal/>
    </border>
    <border>
      <left style="hair">
        <color auto="1"/>
      </left>
      <right style="double">
        <color auto="1"/>
      </right>
      <top style="hair">
        <color auto="1"/>
      </top>
      <bottom/>
      <diagonal/>
    </border>
    <border>
      <left style="hair">
        <color auto="1"/>
      </left>
      <right style="double">
        <color auto="1"/>
      </right>
      <top style="hair">
        <color auto="1"/>
      </top>
      <bottom style="hair">
        <color auto="1"/>
      </bottom>
      <diagonal/>
    </border>
    <border>
      <left style="thin">
        <color auto="1"/>
      </left>
      <right/>
      <top/>
      <bottom style="thin">
        <color auto="1"/>
      </bottom>
      <diagonal/>
    </border>
    <border>
      <left style="thin">
        <color auto="1"/>
      </left>
      <right/>
      <top/>
      <bottom style="hair">
        <color auto="1"/>
      </bottom>
      <diagonal/>
    </border>
    <border>
      <left style="thin">
        <color auto="1"/>
      </left>
      <right/>
      <top style="hair">
        <color auto="1"/>
      </top>
      <bottom/>
      <diagonal/>
    </border>
    <border>
      <left style="thin">
        <color auto="1"/>
      </left>
      <right/>
      <top style="hair">
        <color auto="1"/>
      </top>
      <bottom style="hair">
        <color auto="1"/>
      </bottom>
      <diagonal/>
    </border>
    <border>
      <left style="thin">
        <color auto="1"/>
      </left>
      <right/>
      <top style="hair">
        <color auto="1"/>
      </top>
      <bottom style="thin">
        <color auto="1"/>
      </bottom>
      <diagonal/>
    </border>
    <border>
      <left style="double">
        <color auto="1"/>
      </left>
      <right/>
      <top style="thin">
        <color auto="1"/>
      </top>
      <bottom style="thin">
        <color auto="1"/>
      </bottom>
      <diagonal/>
    </border>
    <border>
      <left style="hair">
        <color auto="1"/>
      </left>
      <right/>
      <top style="thin">
        <color auto="1"/>
      </top>
      <bottom/>
      <diagonal/>
    </border>
    <border>
      <left style="hair">
        <color auto="1"/>
      </left>
      <right/>
      <top/>
      <bottom style="thin">
        <color auto="1"/>
      </bottom>
      <diagonal/>
    </border>
    <border>
      <left style="hair">
        <color auto="1"/>
      </left>
      <right/>
      <top/>
      <bottom style="hair">
        <color auto="1"/>
      </bottom>
      <diagonal/>
    </border>
    <border>
      <left style="hair">
        <color auto="1"/>
      </left>
      <right/>
      <top style="hair">
        <color auto="1"/>
      </top>
      <bottom/>
      <diagonal/>
    </border>
    <border>
      <left style="hair">
        <color auto="1"/>
      </left>
      <right/>
      <top style="hair">
        <color auto="1"/>
      </top>
      <bottom style="hair">
        <color auto="1"/>
      </bottom>
      <diagonal/>
    </border>
    <border>
      <left style="hair">
        <color auto="1"/>
      </left>
      <right/>
      <top/>
      <bottom/>
      <diagonal/>
    </border>
    <border>
      <left style="thin">
        <color indexed="64"/>
      </left>
      <right style="thin">
        <color auto="1"/>
      </right>
      <top/>
      <bottom style="hair">
        <color auto="1"/>
      </bottom>
      <diagonal/>
    </border>
    <border>
      <left style="thin">
        <color indexed="64"/>
      </left>
      <right style="thin">
        <color auto="1"/>
      </right>
      <top style="hair">
        <color auto="1"/>
      </top>
      <bottom/>
      <diagonal/>
    </border>
  </borders>
  <cellStyleXfs count="3">
    <xf numFmtId="0" fontId="0" fillId="0" borderId="0">
      <alignment vertical="center"/>
    </xf>
    <xf numFmtId="0" fontId="9" fillId="0" borderId="0">
      <alignment vertical="center"/>
    </xf>
    <xf numFmtId="38" fontId="9" fillId="0" borderId="0" applyFont="0" applyFill="0" applyBorder="0" applyAlignment="0" applyProtection="0">
      <alignment vertical="center"/>
    </xf>
  </cellStyleXfs>
  <cellXfs count="329">
    <xf numFmtId="0" fontId="0" fillId="0" borderId="0" xfId="0">
      <alignment vertical="center"/>
    </xf>
    <xf numFmtId="0" fontId="2" fillId="0" borderId="0" xfId="0" applyFont="1">
      <alignment vertical="center"/>
    </xf>
    <xf numFmtId="0" fontId="0" fillId="0" borderId="0" xfId="0" applyBorder="1">
      <alignment vertical="center"/>
    </xf>
    <xf numFmtId="176" fontId="0" fillId="2" borderId="0" xfId="0" applyNumberFormat="1" applyFill="1" applyBorder="1">
      <alignment vertical="center"/>
    </xf>
    <xf numFmtId="0" fontId="0" fillId="0" borderId="0" xfId="0" applyBorder="1" applyAlignment="1">
      <alignment horizontal="right" vertical="center"/>
    </xf>
    <xf numFmtId="0" fontId="9" fillId="0" borderId="0" xfId="1">
      <alignment vertical="center"/>
    </xf>
    <xf numFmtId="0" fontId="10" fillId="0" borderId="0" xfId="1" applyFont="1" applyAlignment="1"/>
    <xf numFmtId="0" fontId="10" fillId="0" borderId="0" xfId="1" applyFont="1" applyBorder="1" applyAlignment="1">
      <alignment wrapText="1"/>
    </xf>
    <xf numFmtId="0" fontId="5" fillId="0" borderId="0" xfId="1" applyFont="1">
      <alignment vertical="center"/>
    </xf>
    <xf numFmtId="0" fontId="5" fillId="0" borderId="0" xfId="1" applyFont="1" applyAlignment="1"/>
    <xf numFmtId="0" fontId="7" fillId="0" borderId="0" xfId="0" applyFont="1">
      <alignment vertical="center"/>
    </xf>
    <xf numFmtId="0" fontId="0" fillId="0" borderId="0" xfId="0" applyFill="1" applyBorder="1">
      <alignment vertical="center"/>
    </xf>
    <xf numFmtId="0" fontId="12" fillId="0" borderId="0" xfId="1" applyFont="1">
      <alignment vertical="center"/>
    </xf>
    <xf numFmtId="0" fontId="8" fillId="0" borderId="0" xfId="1" applyFont="1" applyAlignment="1"/>
    <xf numFmtId="0" fontId="8" fillId="0" borderId="0" xfId="0" applyFont="1">
      <alignment vertical="center"/>
    </xf>
    <xf numFmtId="0" fontId="0" fillId="0" borderId="0" xfId="0" applyBorder="1" applyAlignment="1">
      <alignment vertical="center" wrapText="1"/>
    </xf>
    <xf numFmtId="0" fontId="5" fillId="0" borderId="22" xfId="0" applyFont="1" applyBorder="1" applyAlignment="1">
      <alignment horizontal="center" vertical="center" wrapText="1"/>
    </xf>
    <xf numFmtId="0" fontId="4" fillId="0" borderId="25" xfId="0" applyFont="1" applyBorder="1" applyAlignment="1">
      <alignment horizontal="center" vertical="center"/>
    </xf>
    <xf numFmtId="0" fontId="0" fillId="0" borderId="0" xfId="0" applyAlignment="1">
      <alignment horizontal="right" vertical="center"/>
    </xf>
    <xf numFmtId="0" fontId="5" fillId="0" borderId="0" xfId="1" applyFont="1" applyAlignment="1">
      <alignment horizontal="right" vertical="center"/>
    </xf>
    <xf numFmtId="0" fontId="8" fillId="0" borderId="0" xfId="1" applyFont="1" applyAlignment="1">
      <alignment horizontal="right"/>
    </xf>
    <xf numFmtId="0" fontId="5" fillId="0" borderId="0" xfId="1" applyFont="1" applyAlignment="1">
      <alignment horizontal="right"/>
    </xf>
    <xf numFmtId="0" fontId="9" fillId="0" borderId="0" xfId="1" applyAlignment="1">
      <alignment horizontal="right" vertical="center"/>
    </xf>
    <xf numFmtId="0" fontId="10" fillId="0" borderId="0" xfId="1" applyFont="1" applyAlignment="1">
      <alignment horizontal="right"/>
    </xf>
    <xf numFmtId="0" fontId="10" fillId="0" borderId="0" xfId="1" applyFont="1" applyBorder="1" applyAlignment="1">
      <alignment horizontal="right" wrapText="1"/>
    </xf>
    <xf numFmtId="0" fontId="0" fillId="0" borderId="0" xfId="0" applyFill="1" applyBorder="1" applyAlignment="1">
      <alignment horizontal="right" vertical="center"/>
    </xf>
    <xf numFmtId="0" fontId="8" fillId="0" borderId="0" xfId="1" applyFont="1" applyAlignment="1">
      <alignment vertical="top"/>
    </xf>
    <xf numFmtId="0" fontId="14" fillId="2" borderId="38" xfId="0" applyFont="1" applyFill="1" applyBorder="1" applyAlignment="1">
      <alignment horizontal="center" vertical="center" wrapText="1"/>
    </xf>
    <xf numFmtId="0" fontId="15" fillId="2" borderId="38" xfId="0" applyFont="1" applyFill="1" applyBorder="1" applyAlignment="1">
      <alignment horizontal="center" vertical="center"/>
    </xf>
    <xf numFmtId="0" fontId="5" fillId="2" borderId="13" xfId="0" applyFont="1" applyFill="1" applyBorder="1" applyAlignment="1">
      <alignment horizontal="right" vertical="center" wrapText="1"/>
    </xf>
    <xf numFmtId="0" fontId="5" fillId="2" borderId="38" xfId="0" applyFont="1" applyFill="1" applyBorder="1" applyAlignment="1">
      <alignment horizontal="right" vertical="center" wrapText="1"/>
    </xf>
    <xf numFmtId="0" fontId="5" fillId="2" borderId="50" xfId="0" applyFont="1" applyFill="1" applyBorder="1" applyAlignment="1">
      <alignment horizontal="right" vertical="center" wrapText="1"/>
    </xf>
    <xf numFmtId="0" fontId="5" fillId="2" borderId="55" xfId="0" applyFont="1" applyFill="1" applyBorder="1" applyAlignment="1">
      <alignment horizontal="right" vertical="center" wrapText="1"/>
    </xf>
    <xf numFmtId="0" fontId="15" fillId="2" borderId="51"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14" xfId="0" applyFont="1" applyFill="1" applyBorder="1" applyAlignment="1">
      <alignment horizontal="center" vertical="center"/>
    </xf>
    <xf numFmtId="0" fontId="15" fillId="2" borderId="20" xfId="0" applyFont="1" applyFill="1" applyBorder="1" applyAlignment="1">
      <alignment horizontal="center" vertical="center"/>
    </xf>
    <xf numFmtId="0" fontId="8" fillId="0" borderId="0" xfId="1" applyFont="1" applyBorder="1" applyAlignment="1">
      <alignment horizontal="right" wrapText="1"/>
    </xf>
    <xf numFmtId="0" fontId="8" fillId="0" borderId="0" xfId="1" applyFont="1" applyBorder="1" applyAlignment="1">
      <alignment wrapText="1"/>
    </xf>
    <xf numFmtId="38" fontId="0" fillId="0" borderId="0" xfId="2" applyFont="1">
      <alignment vertical="center"/>
    </xf>
    <xf numFmtId="38" fontId="5" fillId="0" borderId="0" xfId="2" applyFont="1">
      <alignment vertical="center"/>
    </xf>
    <xf numFmtId="38" fontId="8" fillId="0" borderId="0" xfId="2" applyFont="1" applyAlignment="1"/>
    <xf numFmtId="38" fontId="5" fillId="0" borderId="0" xfId="2" applyFont="1" applyAlignment="1"/>
    <xf numFmtId="38" fontId="0" fillId="0" borderId="17" xfId="2" applyFont="1" applyBorder="1" applyAlignment="1">
      <alignment vertical="center" wrapText="1"/>
    </xf>
    <xf numFmtId="38" fontId="0" fillId="2" borderId="0" xfId="2" applyFont="1" applyFill="1" applyBorder="1">
      <alignment vertical="center"/>
    </xf>
    <xf numFmtId="38" fontId="0" fillId="0" borderId="0" xfId="2" applyFont="1" applyBorder="1">
      <alignment vertical="center"/>
    </xf>
    <xf numFmtId="38" fontId="9" fillId="0" borderId="0" xfId="2">
      <alignment vertical="center"/>
    </xf>
    <xf numFmtId="38" fontId="10" fillId="0" borderId="0" xfId="2" applyFont="1" applyAlignment="1"/>
    <xf numFmtId="0" fontId="14" fillId="2" borderId="38"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51"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4" xfId="0" applyFont="1" applyFill="1" applyBorder="1" applyAlignment="1">
      <alignment horizontal="center" vertical="center"/>
    </xf>
    <xf numFmtId="176" fontId="0" fillId="0" borderId="0" xfId="0" applyNumberFormat="1" applyBorder="1">
      <alignment vertical="center"/>
    </xf>
    <xf numFmtId="0" fontId="4" fillId="5" borderId="4" xfId="0" applyFont="1" applyFill="1" applyBorder="1" applyAlignment="1">
      <alignment horizontal="center" vertical="center"/>
    </xf>
    <xf numFmtId="0" fontId="4" fillId="5" borderId="10" xfId="0" applyFont="1" applyFill="1" applyBorder="1" applyAlignment="1">
      <alignment vertical="center"/>
    </xf>
    <xf numFmtId="0" fontId="6" fillId="0" borderId="0" xfId="0" applyFont="1" applyBorder="1" applyAlignment="1">
      <alignment vertical="center"/>
    </xf>
    <xf numFmtId="38" fontId="0" fillId="0" borderId="65" xfId="2" applyFont="1" applyBorder="1" applyAlignment="1">
      <alignment vertical="center" wrapText="1"/>
    </xf>
    <xf numFmtId="0" fontId="6" fillId="5" borderId="0" xfId="0" applyFont="1" applyFill="1" applyBorder="1" applyAlignment="1">
      <alignment vertical="center"/>
    </xf>
    <xf numFmtId="0" fontId="10" fillId="0" borderId="0" xfId="1" applyFont="1" applyFill="1" applyBorder="1" applyAlignment="1">
      <alignment horizontal="right"/>
    </xf>
    <xf numFmtId="0" fontId="10" fillId="0" borderId="0" xfId="1" applyFont="1" applyFill="1" applyBorder="1" applyAlignment="1"/>
    <xf numFmtId="38" fontId="10" fillId="0" borderId="0" xfId="2" applyFont="1" applyFill="1" applyBorder="1" applyAlignment="1"/>
    <xf numFmtId="0" fontId="10" fillId="0" borderId="0" xfId="1" applyFont="1" applyFill="1" applyBorder="1" applyAlignment="1">
      <alignment horizontal="right" wrapText="1"/>
    </xf>
    <xf numFmtId="0" fontId="10" fillId="0" borderId="0" xfId="1" applyFont="1" applyFill="1" applyBorder="1" applyAlignment="1">
      <alignment wrapText="1"/>
    </xf>
    <xf numFmtId="0" fontId="5" fillId="0" borderId="0" xfId="1" applyFont="1" applyFill="1" applyBorder="1" applyAlignment="1">
      <alignment vertical="top"/>
    </xf>
    <xf numFmtId="0" fontId="23" fillId="0" borderId="0" xfId="0" applyFont="1" applyFill="1" applyBorder="1" applyAlignment="1">
      <alignment vertical="center" wrapText="1"/>
    </xf>
    <xf numFmtId="0" fontId="4" fillId="0" borderId="0" xfId="0" applyFont="1">
      <alignment vertical="center"/>
    </xf>
    <xf numFmtId="0" fontId="4" fillId="0" borderId="0" xfId="0" applyFont="1" applyFill="1" applyBorder="1" applyAlignment="1">
      <alignment horizontal="right" vertical="center"/>
    </xf>
    <xf numFmtId="176" fontId="5" fillId="2" borderId="0" xfId="0" applyNumberFormat="1" applyFont="1" applyFill="1" applyBorder="1">
      <alignment vertical="center"/>
    </xf>
    <xf numFmtId="0" fontId="5" fillId="0" borderId="0" xfId="0" applyFont="1" applyFill="1" applyBorder="1" applyAlignment="1">
      <alignment horizontal="right" vertical="center"/>
    </xf>
    <xf numFmtId="38" fontId="5" fillId="2" borderId="0" xfId="2" applyFont="1" applyFill="1" applyBorder="1">
      <alignment vertical="center"/>
    </xf>
    <xf numFmtId="0" fontId="24" fillId="0" borderId="0" xfId="0" applyFont="1" applyBorder="1" applyAlignment="1">
      <alignment vertical="center"/>
    </xf>
    <xf numFmtId="0" fontId="25" fillId="0" borderId="0" xfId="0" applyFont="1" applyFill="1" applyBorder="1" applyAlignment="1">
      <alignment vertical="center" wrapText="1"/>
    </xf>
    <xf numFmtId="0" fontId="27" fillId="0" borderId="4" xfId="0" applyFont="1" applyBorder="1" applyAlignment="1">
      <alignment horizontal="center" vertical="center"/>
    </xf>
    <xf numFmtId="0" fontId="27" fillId="0" borderId="10" xfId="0" applyFont="1" applyBorder="1" applyAlignment="1">
      <alignment horizontal="center" vertical="center"/>
    </xf>
    <xf numFmtId="0" fontId="27" fillId="0" borderId="22" xfId="0" applyFont="1" applyBorder="1" applyAlignment="1">
      <alignment horizontal="center" vertical="center" wrapText="1"/>
    </xf>
    <xf numFmtId="0" fontId="27" fillId="0" borderId="25" xfId="0" applyFont="1" applyBorder="1" applyAlignment="1">
      <alignment horizontal="center" vertical="center"/>
    </xf>
    <xf numFmtId="38" fontId="28" fillId="0" borderId="65" xfId="2" applyFont="1" applyBorder="1" applyAlignment="1">
      <alignment vertical="center" wrapText="1"/>
    </xf>
    <xf numFmtId="38" fontId="28" fillId="0" borderId="17" xfId="2" applyFont="1" applyBorder="1" applyAlignment="1">
      <alignment vertical="center" wrapText="1"/>
    </xf>
    <xf numFmtId="0" fontId="16" fillId="3" borderId="72" xfId="0" applyFont="1" applyFill="1" applyBorder="1" applyAlignment="1">
      <alignment horizontal="left" vertical="center" wrapText="1"/>
    </xf>
    <xf numFmtId="0" fontId="16" fillId="3" borderId="3" xfId="0" applyFont="1" applyFill="1" applyBorder="1" applyAlignment="1">
      <alignment horizontal="left" vertical="center" wrapText="1"/>
    </xf>
    <xf numFmtId="0" fontId="16" fillId="3" borderId="2"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3" borderId="71" xfId="0" applyFont="1" applyFill="1" applyBorder="1" applyAlignment="1">
      <alignment horizontal="left" vertical="center" wrapText="1"/>
    </xf>
    <xf numFmtId="0" fontId="26" fillId="0" borderId="2" xfId="0" applyFont="1" applyBorder="1" applyAlignment="1">
      <alignment horizontal="center" vertical="center"/>
    </xf>
    <xf numFmtId="0" fontId="26" fillId="0" borderId="7" xfId="0" applyFont="1" applyBorder="1" applyAlignment="1">
      <alignment horizontal="center" vertical="center"/>
    </xf>
    <xf numFmtId="0" fontId="26" fillId="0" borderId="11" xfId="0" applyFont="1" applyBorder="1" applyAlignment="1">
      <alignment horizontal="center" vertical="center"/>
    </xf>
    <xf numFmtId="0" fontId="26" fillId="0" borderId="65" xfId="0" applyFont="1" applyBorder="1" applyAlignment="1">
      <alignment horizontal="center" vertical="center"/>
    </xf>
    <xf numFmtId="0" fontId="26" fillId="0" borderId="40" xfId="0" applyFont="1" applyBorder="1" applyAlignment="1">
      <alignment horizontal="center" vertical="center"/>
    </xf>
    <xf numFmtId="0" fontId="26" fillId="0" borderId="70" xfId="0" applyFont="1" applyBorder="1" applyAlignment="1">
      <alignment horizontal="center" vertical="center"/>
    </xf>
    <xf numFmtId="0" fontId="26" fillId="0" borderId="1" xfId="0" applyFont="1" applyBorder="1" applyAlignment="1">
      <alignment horizontal="center" vertical="center"/>
    </xf>
    <xf numFmtId="0" fontId="26" fillId="0" borderId="4" xfId="0" applyFont="1" applyBorder="1" applyAlignment="1">
      <alignment horizontal="center" vertical="center"/>
    </xf>
    <xf numFmtId="0" fontId="26" fillId="0" borderId="8" xfId="0" applyFont="1" applyBorder="1" applyAlignment="1">
      <alignment horizontal="center" vertical="center"/>
    </xf>
    <xf numFmtId="0" fontId="26" fillId="0" borderId="9" xfId="0" applyFont="1" applyBorder="1" applyAlignment="1">
      <alignment horizontal="center" vertical="center"/>
    </xf>
    <xf numFmtId="0" fontId="26" fillId="0" borderId="5" xfId="0" applyFont="1" applyBorder="1" applyAlignment="1">
      <alignment horizontal="center" vertical="center"/>
    </xf>
    <xf numFmtId="0" fontId="26" fillId="0" borderId="35" xfId="0" applyFont="1" applyBorder="1" applyAlignment="1">
      <alignment horizontal="center" vertical="center"/>
    </xf>
    <xf numFmtId="0" fontId="26" fillId="0" borderId="19" xfId="0" applyFont="1" applyBorder="1" applyAlignment="1">
      <alignment horizontal="center" vertical="center"/>
    </xf>
    <xf numFmtId="0" fontId="26" fillId="0" borderId="15" xfId="0" applyFont="1" applyBorder="1" applyAlignment="1">
      <alignment horizontal="center" vertical="center"/>
    </xf>
    <xf numFmtId="0" fontId="27" fillId="0" borderId="21" xfId="0" applyFont="1" applyBorder="1" applyAlignment="1">
      <alignment horizontal="center" vertical="center"/>
    </xf>
    <xf numFmtId="0" fontId="27" fillId="0" borderId="16" xfId="0" applyFont="1" applyBorder="1" applyAlignment="1">
      <alignment horizontal="center" vertical="center"/>
    </xf>
    <xf numFmtId="0" fontId="27" fillId="0" borderId="37" xfId="0" applyFont="1" applyBorder="1" applyAlignment="1">
      <alignment horizontal="center" vertical="center"/>
    </xf>
    <xf numFmtId="0" fontId="27" fillId="0" borderId="33" xfId="0" applyFont="1" applyBorder="1" applyAlignment="1">
      <alignment horizontal="center" vertical="center"/>
    </xf>
    <xf numFmtId="0" fontId="26" fillId="0" borderId="64" xfId="0" applyFont="1" applyBorder="1" applyAlignment="1">
      <alignment horizontal="center" vertical="center"/>
    </xf>
    <xf numFmtId="0" fontId="26" fillId="0" borderId="6" xfId="0" applyFont="1" applyBorder="1" applyAlignment="1">
      <alignment horizontal="center" vertical="center"/>
    </xf>
    <xf numFmtId="0" fontId="30" fillId="0" borderId="2" xfId="0" applyFont="1" applyFill="1" applyBorder="1" applyAlignment="1">
      <alignment horizontal="center" vertical="center"/>
    </xf>
    <xf numFmtId="0" fontId="30" fillId="0" borderId="7" xfId="0" applyFont="1" applyFill="1" applyBorder="1" applyAlignment="1">
      <alignment horizontal="center" vertical="center"/>
    </xf>
    <xf numFmtId="0" fontId="30" fillId="0" borderId="3" xfId="0" applyFont="1" applyFill="1" applyBorder="1" applyAlignment="1">
      <alignment horizontal="center" vertical="center"/>
    </xf>
    <xf numFmtId="0" fontId="30" fillId="0" borderId="2" xfId="0" applyFont="1" applyFill="1" applyBorder="1" applyAlignment="1">
      <alignment horizontal="center" vertical="center" wrapText="1"/>
    </xf>
    <xf numFmtId="0" fontId="30" fillId="0" borderId="7"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8" fillId="0" borderId="11" xfId="0" applyFont="1" applyBorder="1" applyAlignment="1">
      <alignment horizontal="left" vertical="center" wrapText="1" shrinkToFit="1"/>
    </xf>
    <xf numFmtId="0" fontId="8" fillId="0" borderId="65" xfId="0" applyFont="1" applyBorder="1" applyAlignment="1">
      <alignment horizontal="left" vertical="center" wrapText="1" shrinkToFit="1"/>
    </xf>
    <xf numFmtId="0" fontId="8" fillId="0" borderId="26" xfId="0" applyFont="1" applyBorder="1" applyAlignment="1">
      <alignment horizontal="left" vertical="center" wrapText="1" shrinkToFit="1"/>
    </xf>
    <xf numFmtId="0" fontId="8" fillId="0" borderId="66" xfId="0" applyFont="1" applyBorder="1" applyAlignment="1">
      <alignment horizontal="left" vertical="center" wrapText="1" shrinkToFit="1"/>
    </xf>
    <xf numFmtId="0" fontId="10" fillId="2" borderId="21" xfId="0" applyFont="1" applyFill="1" applyBorder="1" applyAlignment="1">
      <alignment horizontal="center" vertical="center"/>
    </xf>
    <xf numFmtId="0" fontId="10" fillId="2" borderId="59" xfId="0" applyFont="1" applyFill="1" applyBorder="1" applyAlignment="1">
      <alignment horizontal="center" vertical="center"/>
    </xf>
    <xf numFmtId="176" fontId="0" fillId="2" borderId="22" xfId="0" applyNumberFormat="1" applyFill="1" applyBorder="1">
      <alignment vertical="center"/>
    </xf>
    <xf numFmtId="176" fontId="0" fillId="2" borderId="27" xfId="0" applyNumberFormat="1" applyFill="1" applyBorder="1">
      <alignment vertical="center"/>
    </xf>
    <xf numFmtId="0" fontId="15" fillId="3" borderId="39" xfId="0" applyFont="1" applyFill="1" applyBorder="1" applyAlignment="1">
      <alignment horizontal="center" vertical="center"/>
    </xf>
    <xf numFmtId="0" fontId="15" fillId="3" borderId="45" xfId="0" applyFont="1" applyFill="1" applyBorder="1" applyAlignment="1">
      <alignment horizontal="center" vertical="center"/>
    </xf>
    <xf numFmtId="0" fontId="14" fillId="3" borderId="42" xfId="0" applyFont="1" applyFill="1" applyBorder="1" applyAlignment="1">
      <alignment horizontal="center" vertical="center" wrapText="1"/>
    </xf>
    <xf numFmtId="0" fontId="14" fillId="3" borderId="37" xfId="0" applyFont="1" applyFill="1" applyBorder="1" applyAlignment="1">
      <alignment horizontal="center" vertical="center" wrapText="1"/>
    </xf>
    <xf numFmtId="38" fontId="15" fillId="3" borderId="36" xfId="2" applyFont="1" applyFill="1" applyBorder="1">
      <alignment vertical="center"/>
    </xf>
    <xf numFmtId="38" fontId="15" fillId="3" borderId="18" xfId="2" applyFont="1" applyFill="1" applyBorder="1">
      <alignment vertical="center"/>
    </xf>
    <xf numFmtId="0" fontId="14" fillId="3" borderId="44" xfId="0" applyFont="1" applyFill="1" applyBorder="1" applyAlignment="1">
      <alignment horizontal="center" vertical="center" wrapText="1"/>
    </xf>
    <xf numFmtId="0" fontId="17" fillId="3" borderId="39" xfId="0" applyFont="1" applyFill="1" applyBorder="1" applyAlignment="1">
      <alignment horizontal="center" vertical="center"/>
    </xf>
    <xf numFmtId="0" fontId="17" fillId="3" borderId="45" xfId="0" applyFont="1" applyFill="1" applyBorder="1" applyAlignment="1">
      <alignment horizontal="center" vertical="center"/>
    </xf>
    <xf numFmtId="0" fontId="18" fillId="3" borderId="39" xfId="0" applyFont="1" applyFill="1" applyBorder="1" applyAlignment="1">
      <alignment horizontal="center" vertical="center"/>
    </xf>
    <xf numFmtId="0" fontId="18" fillId="3" borderId="45" xfId="0" applyFont="1" applyFill="1" applyBorder="1" applyAlignment="1">
      <alignment horizontal="center" vertical="center"/>
    </xf>
    <xf numFmtId="0" fontId="16" fillId="0" borderId="2" xfId="0" applyFont="1" applyBorder="1" applyAlignment="1">
      <alignment horizontal="left" vertical="center" wrapText="1" shrinkToFit="1"/>
    </xf>
    <xf numFmtId="0" fontId="16" fillId="0" borderId="3" xfId="0" applyFont="1" applyBorder="1" applyAlignment="1">
      <alignment horizontal="left" vertical="center" wrapText="1" shrinkToFit="1"/>
    </xf>
    <xf numFmtId="0" fontId="8" fillId="0" borderId="2" xfId="0" applyFont="1" applyBorder="1" applyAlignment="1">
      <alignment horizontal="center" vertical="center" wrapText="1" shrinkToFit="1"/>
    </xf>
    <xf numFmtId="0" fontId="8" fillId="0" borderId="3" xfId="0" applyFont="1" applyBorder="1" applyAlignment="1">
      <alignment horizontal="center" vertical="center" wrapText="1" shrinkToFit="1"/>
    </xf>
    <xf numFmtId="0" fontId="13" fillId="0" borderId="24" xfId="0" applyFont="1" applyBorder="1" applyAlignment="1">
      <alignment horizontal="center" vertical="center"/>
    </xf>
    <xf numFmtId="0" fontId="0" fillId="4" borderId="24" xfId="0" applyFill="1" applyBorder="1" applyAlignment="1">
      <alignment horizontal="center" vertical="center"/>
    </xf>
    <xf numFmtId="38" fontId="15" fillId="3" borderId="36" xfId="2" applyFont="1" applyFill="1" applyBorder="1" applyAlignment="1">
      <alignment vertical="center" wrapText="1"/>
    </xf>
    <xf numFmtId="38" fontId="15" fillId="3" borderId="18" xfId="2" applyFont="1" applyFill="1" applyBorder="1" applyAlignment="1">
      <alignment vertical="center" wrapText="1"/>
    </xf>
    <xf numFmtId="0" fontId="8" fillId="0" borderId="11" xfId="0" applyFont="1" applyBorder="1" applyAlignment="1">
      <alignment horizontal="left" vertical="center" wrapText="1"/>
    </xf>
    <xf numFmtId="0" fontId="8" fillId="0" borderId="65"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5" fillId="2" borderId="21" xfId="0" applyFont="1" applyFill="1" applyBorder="1" applyAlignment="1">
      <alignment horizontal="center" vertical="center"/>
    </xf>
    <xf numFmtId="0" fontId="5" fillId="2" borderId="59" xfId="0" applyFont="1" applyFill="1" applyBorder="1" applyAlignment="1">
      <alignment horizontal="center" vertical="center"/>
    </xf>
    <xf numFmtId="0" fontId="14" fillId="3" borderId="39" xfId="0" applyFont="1" applyFill="1" applyBorder="1" applyAlignment="1">
      <alignment horizontal="center" vertical="center"/>
    </xf>
    <xf numFmtId="0" fontId="14" fillId="3" borderId="45" xfId="0" applyFont="1" applyFill="1" applyBorder="1" applyAlignment="1">
      <alignment horizontal="center" vertical="center"/>
    </xf>
    <xf numFmtId="38" fontId="15" fillId="3" borderId="65" xfId="2" applyFont="1" applyFill="1" applyBorder="1">
      <alignment vertical="center"/>
    </xf>
    <xf numFmtId="38" fontId="15" fillId="3" borderId="66" xfId="2" applyFont="1" applyFill="1" applyBorder="1">
      <alignment vertical="center"/>
    </xf>
    <xf numFmtId="38" fontId="15" fillId="3" borderId="65" xfId="2" applyFont="1" applyFill="1" applyBorder="1" applyAlignment="1">
      <alignment vertical="center" wrapText="1"/>
    </xf>
    <xf numFmtId="38" fontId="15" fillId="3" borderId="66" xfId="2" applyFont="1" applyFill="1" applyBorder="1" applyAlignment="1">
      <alignment vertical="center" wrapText="1"/>
    </xf>
    <xf numFmtId="0" fontId="5" fillId="4" borderId="4" xfId="1" applyFont="1" applyFill="1" applyBorder="1" applyAlignment="1">
      <alignment vertical="top"/>
    </xf>
    <xf numFmtId="0" fontId="5" fillId="4" borderId="5" xfId="1" applyFont="1" applyFill="1" applyBorder="1" applyAlignment="1">
      <alignment vertical="top"/>
    </xf>
    <xf numFmtId="0" fontId="5" fillId="4" borderId="6" xfId="1" applyFont="1" applyFill="1" applyBorder="1" applyAlignment="1">
      <alignment vertical="top"/>
    </xf>
    <xf numFmtId="38" fontId="15" fillId="3" borderId="34" xfId="2" applyFont="1" applyFill="1" applyBorder="1">
      <alignment vertical="center"/>
    </xf>
    <xf numFmtId="38" fontId="15" fillId="3" borderId="20" xfId="2" applyFont="1" applyFill="1" applyBorder="1">
      <alignment vertical="center"/>
    </xf>
    <xf numFmtId="0" fontId="5" fillId="3" borderId="39"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45"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8" fillId="3" borderId="29"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7" fillId="0" borderId="2" xfId="0" applyFont="1" applyBorder="1" applyAlignment="1">
      <alignment horizontal="center" vertical="center" textRotation="255"/>
    </xf>
    <xf numFmtId="0" fontId="7" fillId="0" borderId="7" xfId="0" applyFont="1" applyBorder="1" applyAlignment="1">
      <alignment horizontal="center" vertical="center" textRotation="255"/>
    </xf>
    <xf numFmtId="0" fontId="7" fillId="0" borderId="3" xfId="0" applyFont="1" applyBorder="1" applyAlignment="1">
      <alignment horizontal="center" vertical="center" textRotation="255"/>
    </xf>
    <xf numFmtId="0" fontId="8" fillId="0" borderId="40" xfId="0" applyFont="1" applyBorder="1" applyAlignment="1">
      <alignment horizontal="left" vertical="center" wrapText="1"/>
    </xf>
    <xf numFmtId="0" fontId="16" fillId="3" borderId="65" xfId="0" applyFont="1" applyFill="1" applyBorder="1" applyAlignment="1">
      <alignment horizontal="left" vertical="center" wrapText="1"/>
    </xf>
    <xf numFmtId="0" fontId="16" fillId="3" borderId="67" xfId="0" applyFont="1" applyFill="1" applyBorder="1" applyAlignment="1">
      <alignment horizontal="left" vertical="center" wrapText="1"/>
    </xf>
    <xf numFmtId="3" fontId="10" fillId="2" borderId="21" xfId="0" applyNumberFormat="1" applyFont="1" applyFill="1" applyBorder="1" applyAlignment="1">
      <alignment horizontal="center" vertical="center"/>
    </xf>
    <xf numFmtId="3" fontId="10" fillId="2" borderId="60" xfId="0" applyNumberFormat="1" applyFont="1" applyFill="1" applyBorder="1" applyAlignment="1">
      <alignment horizontal="center" vertical="center"/>
    </xf>
    <xf numFmtId="0" fontId="10" fillId="2" borderId="60" xfId="0" applyFont="1" applyFill="1" applyBorder="1" applyAlignment="1">
      <alignment horizontal="center" vertical="center"/>
    </xf>
    <xf numFmtId="176" fontId="0" fillId="2" borderId="56" xfId="0" applyNumberFormat="1" applyFill="1" applyBorder="1">
      <alignment vertical="center"/>
    </xf>
    <xf numFmtId="0" fontId="15" fillId="3" borderId="54" xfId="0" applyFont="1" applyFill="1" applyBorder="1" applyAlignment="1">
      <alignment horizontal="center" vertical="center"/>
    </xf>
    <xf numFmtId="38" fontId="15" fillId="3" borderId="67" xfId="2" applyFont="1" applyFill="1" applyBorder="1">
      <alignment vertical="center"/>
    </xf>
    <xf numFmtId="38" fontId="15" fillId="3" borderId="47" xfId="2" applyFont="1" applyFill="1" applyBorder="1">
      <alignment vertical="center"/>
    </xf>
    <xf numFmtId="38" fontId="15" fillId="3" borderId="28" xfId="2" applyFont="1" applyFill="1" applyBorder="1">
      <alignment vertical="center"/>
    </xf>
    <xf numFmtId="0" fontId="10" fillId="2" borderId="21" xfId="0" applyFont="1" applyFill="1" applyBorder="1" applyAlignment="1">
      <alignment horizontal="center" vertical="center" wrapText="1"/>
    </xf>
    <xf numFmtId="0" fontId="10" fillId="2" borderId="59"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5" xfId="0" applyFont="1" applyFill="1" applyBorder="1" applyAlignment="1">
      <alignment horizontal="center" vertical="center" wrapText="1"/>
    </xf>
    <xf numFmtId="0" fontId="15" fillId="3" borderId="55" xfId="0" applyFont="1" applyFill="1" applyBorder="1" applyAlignment="1">
      <alignment horizontal="center" vertical="center" wrapText="1"/>
    </xf>
    <xf numFmtId="0" fontId="15" fillId="3" borderId="51"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33" xfId="0" applyFont="1" applyFill="1" applyBorder="1" applyAlignment="1">
      <alignment horizontal="center" vertical="center" wrapText="1"/>
    </xf>
    <xf numFmtId="38" fontId="15" fillId="3" borderId="52" xfId="2" applyFont="1" applyFill="1" applyBorder="1">
      <alignment vertical="center"/>
    </xf>
    <xf numFmtId="0" fontId="15" fillId="3" borderId="50"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6" fillId="3" borderId="68" xfId="0" applyFont="1" applyFill="1" applyBorder="1" applyAlignment="1">
      <alignment horizontal="left" vertical="center" wrapText="1"/>
    </xf>
    <xf numFmtId="0" fontId="16" fillId="3" borderId="66" xfId="0" applyFont="1" applyFill="1" applyBorder="1" applyAlignment="1">
      <alignment horizontal="left" vertical="center" wrapText="1"/>
    </xf>
    <xf numFmtId="3" fontId="10" fillId="2" borderId="61" xfId="0" applyNumberFormat="1" applyFont="1" applyFill="1" applyBorder="1" applyAlignment="1">
      <alignment horizontal="center" vertical="center"/>
    </xf>
    <xf numFmtId="3" fontId="10" fillId="2" borderId="59" xfId="0" applyNumberFormat="1" applyFont="1" applyFill="1" applyBorder="1" applyAlignment="1">
      <alignment horizontal="center" vertical="center"/>
    </xf>
    <xf numFmtId="176" fontId="0" fillId="2" borderId="57" xfId="0" applyNumberFormat="1" applyFill="1" applyBorder="1">
      <alignment vertical="center"/>
    </xf>
    <xf numFmtId="3" fontId="15" fillId="3" borderId="53" xfId="0" applyNumberFormat="1" applyFont="1" applyFill="1" applyBorder="1" applyAlignment="1">
      <alignment horizontal="center" vertical="center"/>
    </xf>
    <xf numFmtId="3" fontId="15" fillId="3" borderId="45" xfId="0" applyNumberFormat="1" applyFont="1" applyFill="1" applyBorder="1" applyAlignment="1">
      <alignment horizontal="center" vertical="center"/>
    </xf>
    <xf numFmtId="38" fontId="15" fillId="3" borderId="68" xfId="2" applyFont="1" applyFill="1" applyBorder="1">
      <alignment vertical="center"/>
    </xf>
    <xf numFmtId="0" fontId="10" fillId="2" borderId="61"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49" xfId="0" applyFont="1" applyFill="1" applyBorder="1" applyAlignment="1">
      <alignment horizontal="center" vertical="center"/>
    </xf>
    <xf numFmtId="0" fontId="18" fillId="3" borderId="29" xfId="0" applyFont="1" applyFill="1" applyBorder="1" applyAlignment="1">
      <alignment horizontal="center" vertical="center"/>
    </xf>
    <xf numFmtId="3" fontId="15" fillId="3" borderId="37" xfId="0" applyNumberFormat="1" applyFont="1" applyFill="1" applyBorder="1" applyAlignment="1">
      <alignment horizontal="center" vertical="center"/>
    </xf>
    <xf numFmtId="0" fontId="15" fillId="3" borderId="33" xfId="0" applyFont="1" applyFill="1" applyBorder="1" applyAlignment="1">
      <alignment horizontal="center" vertical="center"/>
    </xf>
    <xf numFmtId="38" fontId="15" fillId="3" borderId="17" xfId="2" applyFont="1" applyFill="1" applyBorder="1">
      <alignment vertical="center"/>
    </xf>
    <xf numFmtId="38" fontId="15" fillId="3" borderId="46" xfId="2" applyFont="1" applyFill="1" applyBorder="1">
      <alignment vertical="center"/>
    </xf>
    <xf numFmtId="3" fontId="15" fillId="3" borderId="55" xfId="0" applyNumberFormat="1" applyFont="1" applyFill="1" applyBorder="1" applyAlignment="1">
      <alignment horizontal="center" vertical="center"/>
    </xf>
    <xf numFmtId="0" fontId="15" fillId="3" borderId="51" xfId="0" applyFont="1" applyFill="1" applyBorder="1" applyAlignment="1">
      <alignment horizontal="center" vertical="center"/>
    </xf>
    <xf numFmtId="3" fontId="15" fillId="3" borderId="32" xfId="0" applyNumberFormat="1" applyFont="1" applyFill="1" applyBorder="1" applyAlignment="1">
      <alignment horizontal="center" vertical="center"/>
    </xf>
    <xf numFmtId="0" fontId="8" fillId="0" borderId="11" xfId="0" applyFont="1" applyBorder="1" applyAlignment="1">
      <alignment vertical="center" wrapText="1"/>
    </xf>
    <xf numFmtId="0" fontId="8" fillId="0" borderId="26" xfId="0" applyFont="1" applyBorder="1" applyAlignment="1">
      <alignment vertical="center" wrapText="1"/>
    </xf>
    <xf numFmtId="0" fontId="15" fillId="3" borderId="30" xfId="0" applyFont="1" applyFill="1" applyBorder="1" applyAlignment="1">
      <alignment horizontal="center" vertical="center"/>
    </xf>
    <xf numFmtId="0" fontId="15" fillId="3" borderId="31" xfId="0" applyFont="1" applyFill="1" applyBorder="1" applyAlignment="1">
      <alignment horizontal="center" vertical="center"/>
    </xf>
    <xf numFmtId="38" fontId="15" fillId="3" borderId="69" xfId="2" applyFont="1" applyFill="1" applyBorder="1">
      <alignment vertical="center"/>
    </xf>
    <xf numFmtId="0" fontId="15" fillId="3" borderId="50" xfId="0" applyFont="1" applyFill="1" applyBorder="1" applyAlignment="1">
      <alignment horizontal="center" vertical="center"/>
    </xf>
    <xf numFmtId="0" fontId="10" fillId="2" borderId="62" xfId="0" applyFont="1" applyFill="1" applyBorder="1" applyAlignment="1">
      <alignment horizontal="center" vertical="center"/>
    </xf>
    <xf numFmtId="0" fontId="10" fillId="2" borderId="63" xfId="0" applyFont="1" applyFill="1" applyBorder="1" applyAlignment="1">
      <alignment horizontal="center" vertical="center"/>
    </xf>
    <xf numFmtId="176" fontId="0" fillId="2" borderId="58" xfId="0" applyNumberFormat="1" applyFill="1" applyBorder="1">
      <alignment vertical="center"/>
    </xf>
    <xf numFmtId="176" fontId="0" fillId="2" borderId="23" xfId="0" applyNumberFormat="1" applyFill="1" applyBorder="1">
      <alignment vertical="center"/>
    </xf>
    <xf numFmtId="0" fontId="10" fillId="2" borderId="42" xfId="0" applyFont="1" applyFill="1" applyBorder="1" applyAlignment="1">
      <alignment horizontal="center" vertical="center"/>
    </xf>
    <xf numFmtId="176" fontId="0" fillId="2" borderId="43" xfId="0" applyNumberFormat="1" applyFill="1" applyBorder="1">
      <alignment vertical="center"/>
    </xf>
    <xf numFmtId="0" fontId="15" fillId="3" borderId="37" xfId="0" applyFont="1" applyFill="1" applyBorder="1" applyAlignment="1">
      <alignment horizontal="center" vertical="center"/>
    </xf>
    <xf numFmtId="0" fontId="15" fillId="3" borderId="55" xfId="0" applyFont="1" applyFill="1" applyBorder="1" applyAlignment="1">
      <alignment horizontal="center" vertical="center"/>
    </xf>
    <xf numFmtId="0" fontId="15" fillId="3" borderId="38" xfId="0" applyFont="1" applyFill="1" applyBorder="1" applyAlignment="1">
      <alignment horizontal="center" vertical="center"/>
    </xf>
    <xf numFmtId="0" fontId="15" fillId="3" borderId="32" xfId="0" applyFont="1" applyFill="1" applyBorder="1" applyAlignment="1">
      <alignment horizontal="center" vertical="center"/>
    </xf>
    <xf numFmtId="3" fontId="15" fillId="3" borderId="39" xfId="0" applyNumberFormat="1" applyFont="1" applyFill="1" applyBorder="1" applyAlignment="1">
      <alignment horizontal="center" vertical="center"/>
    </xf>
    <xf numFmtId="3" fontId="15" fillId="3" borderId="54" xfId="0" applyNumberFormat="1" applyFont="1" applyFill="1" applyBorder="1" applyAlignment="1">
      <alignment horizontal="center" vertical="center"/>
    </xf>
    <xf numFmtId="0" fontId="15" fillId="3" borderId="53" xfId="0" applyFont="1" applyFill="1" applyBorder="1" applyAlignment="1">
      <alignment horizontal="center" vertical="center"/>
    </xf>
    <xf numFmtId="3" fontId="15" fillId="3" borderId="50" xfId="0" applyNumberFormat="1" applyFont="1" applyFill="1" applyBorder="1" applyAlignment="1">
      <alignment horizontal="center" vertical="center"/>
    </xf>
    <xf numFmtId="0" fontId="5" fillId="4" borderId="4" xfId="1" applyFont="1" applyFill="1" applyBorder="1" applyAlignment="1">
      <alignment horizontal="left" vertical="top"/>
    </xf>
    <xf numFmtId="0" fontId="5" fillId="4" borderId="5" xfId="1" applyFont="1" applyFill="1" applyBorder="1" applyAlignment="1">
      <alignment horizontal="left" vertical="top"/>
    </xf>
    <xf numFmtId="0" fontId="5" fillId="4" borderId="6" xfId="1" applyFont="1" applyFill="1" applyBorder="1" applyAlignment="1">
      <alignment horizontal="left" vertical="top"/>
    </xf>
    <xf numFmtId="0" fontId="5" fillId="0" borderId="21" xfId="0" applyFont="1" applyBorder="1" applyAlignment="1">
      <alignment horizontal="center" vertical="center"/>
    </xf>
    <xf numFmtId="0" fontId="5" fillId="0" borderId="16" xfId="0" applyFont="1" applyBorder="1" applyAlignment="1">
      <alignment horizontal="center" vertical="center"/>
    </xf>
    <xf numFmtId="0" fontId="5" fillId="0" borderId="37" xfId="0" applyFont="1" applyBorder="1" applyAlignment="1">
      <alignment horizontal="center" vertical="center"/>
    </xf>
    <xf numFmtId="0" fontId="5" fillId="0" borderId="33" xfId="0" applyFont="1" applyBorder="1" applyAlignment="1">
      <alignment horizontal="center" vertical="center"/>
    </xf>
    <xf numFmtId="0" fontId="7" fillId="5" borderId="64"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35" xfId="0" applyFont="1" applyFill="1" applyBorder="1" applyAlignment="1">
      <alignment horizontal="center" vertical="center"/>
    </xf>
    <xf numFmtId="0" fontId="7" fillId="5" borderId="19" xfId="0" applyFont="1" applyFill="1" applyBorder="1" applyAlignment="1">
      <alignment horizontal="center" vertical="center"/>
    </xf>
    <xf numFmtId="0" fontId="7" fillId="5" borderId="15" xfId="0" applyFont="1" applyFill="1" applyBorder="1" applyAlignment="1">
      <alignment horizontal="center" vertical="center"/>
    </xf>
    <xf numFmtId="0" fontId="7" fillId="5" borderId="2" xfId="0" applyFont="1" applyFill="1" applyBorder="1" applyAlignment="1">
      <alignment horizontal="center" vertical="center" textRotation="255"/>
    </xf>
    <xf numFmtId="0" fontId="7" fillId="5" borderId="7" xfId="0" applyFont="1" applyFill="1" applyBorder="1" applyAlignment="1">
      <alignment horizontal="center" vertical="center" textRotation="255"/>
    </xf>
    <xf numFmtId="0" fontId="7" fillId="5" borderId="3" xfId="0" applyFont="1" applyFill="1" applyBorder="1" applyAlignment="1">
      <alignment horizontal="center" vertical="center" textRotation="255"/>
    </xf>
    <xf numFmtId="176" fontId="5" fillId="2" borderId="22" xfId="0" applyNumberFormat="1" applyFont="1" applyFill="1" applyBorder="1">
      <alignment vertical="center"/>
    </xf>
    <xf numFmtId="176" fontId="5" fillId="2" borderId="27" xfId="0" applyNumberFormat="1" applyFont="1" applyFill="1" applyBorder="1">
      <alignment vertical="center"/>
    </xf>
    <xf numFmtId="38" fontId="14" fillId="3" borderId="65" xfId="2" applyFont="1" applyFill="1" applyBorder="1">
      <alignment vertical="center"/>
    </xf>
    <xf numFmtId="38" fontId="14" fillId="3" borderId="66" xfId="2" applyFont="1" applyFill="1" applyBorder="1">
      <alignment vertical="center"/>
    </xf>
    <xf numFmtId="0" fontId="6" fillId="5" borderId="2" xfId="0" applyFont="1" applyFill="1" applyBorder="1" applyAlignment="1">
      <alignment horizontal="center" vertical="center"/>
    </xf>
    <xf numFmtId="0" fontId="6" fillId="5" borderId="7" xfId="0" applyFont="1" applyFill="1" applyBorder="1" applyAlignment="1">
      <alignment horizontal="center"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7" fillId="5" borderId="40" xfId="0" applyFont="1" applyFill="1" applyBorder="1" applyAlignment="1">
      <alignment horizontal="center" vertical="center"/>
    </xf>
    <xf numFmtId="0" fontId="7" fillId="5" borderId="41" xfId="0" applyFont="1" applyFill="1" applyBorder="1" applyAlignment="1">
      <alignment horizontal="center" vertical="center"/>
    </xf>
    <xf numFmtId="0" fontId="6" fillId="5" borderId="1" xfId="0" applyFont="1" applyFill="1" applyBorder="1" applyAlignment="1">
      <alignment horizontal="center" vertical="center"/>
    </xf>
    <xf numFmtId="0" fontId="6" fillId="5" borderId="4" xfId="0" applyFont="1" applyFill="1" applyBorder="1" applyAlignment="1">
      <alignment horizontal="center" vertical="center"/>
    </xf>
    <xf numFmtId="0" fontId="7" fillId="5" borderId="8" xfId="0" applyFont="1" applyFill="1" applyBorder="1" applyAlignment="1">
      <alignment horizontal="center" vertical="center"/>
    </xf>
    <xf numFmtId="0" fontId="7" fillId="5" borderId="9" xfId="0" applyFont="1" applyFill="1" applyBorder="1" applyAlignment="1">
      <alignment horizontal="center" vertical="center"/>
    </xf>
    <xf numFmtId="0" fontId="7" fillId="5" borderId="4" xfId="0" applyFont="1" applyFill="1" applyBorder="1" applyAlignment="1">
      <alignment horizontal="center" vertical="center"/>
    </xf>
    <xf numFmtId="38" fontId="14" fillId="3" borderId="34" xfId="2" applyFont="1" applyFill="1" applyBorder="1">
      <alignment vertical="center"/>
    </xf>
    <xf numFmtId="38" fontId="14" fillId="3" borderId="20" xfId="2" applyFont="1" applyFill="1" applyBorder="1">
      <alignment vertical="center"/>
    </xf>
    <xf numFmtId="0" fontId="5" fillId="2" borderId="21" xfId="0" applyFont="1" applyFill="1" applyBorder="1" applyAlignment="1">
      <alignment horizontal="center" vertical="center" wrapText="1"/>
    </xf>
    <xf numFmtId="0" fontId="5" fillId="2" borderId="59" xfId="0" applyFont="1" applyFill="1" applyBorder="1" applyAlignment="1">
      <alignment horizontal="center" vertical="center" wrapText="1"/>
    </xf>
    <xf numFmtId="0" fontId="17" fillId="3" borderId="12" xfId="0" applyFont="1" applyFill="1" applyBorder="1" applyAlignment="1">
      <alignment horizontal="center" vertical="center" wrapText="1"/>
    </xf>
    <xf numFmtId="0" fontId="17" fillId="3" borderId="29" xfId="0" applyFont="1" applyFill="1" applyBorder="1" applyAlignment="1">
      <alignment horizontal="center" vertical="center" wrapText="1"/>
    </xf>
    <xf numFmtId="0" fontId="14" fillId="3" borderId="39" xfId="0" applyFont="1" applyFill="1" applyBorder="1" applyAlignment="1">
      <alignment horizontal="center" vertical="center" wrapText="1"/>
    </xf>
    <xf numFmtId="0" fontId="14" fillId="3" borderId="45" xfId="0" applyFont="1" applyFill="1" applyBorder="1" applyAlignment="1">
      <alignment horizontal="center" vertical="center" wrapText="1"/>
    </xf>
    <xf numFmtId="176" fontId="14" fillId="3" borderId="36" xfId="0" applyNumberFormat="1" applyFont="1" applyFill="1" applyBorder="1">
      <alignment vertical="center"/>
    </xf>
    <xf numFmtId="176" fontId="14" fillId="3" borderId="18" xfId="0" applyNumberFormat="1" applyFont="1" applyFill="1" applyBorder="1">
      <alignment vertical="center"/>
    </xf>
    <xf numFmtId="0" fontId="16" fillId="3" borderId="48" xfId="0" applyFont="1" applyFill="1" applyBorder="1" applyAlignment="1">
      <alignment horizontal="left" vertical="center" wrapText="1"/>
    </xf>
    <xf numFmtId="0" fontId="16" fillId="3" borderId="29" xfId="0" applyFont="1" applyFill="1" applyBorder="1" applyAlignment="1">
      <alignment horizontal="left" vertical="center" wrapText="1"/>
    </xf>
    <xf numFmtId="0" fontId="16" fillId="3" borderId="12" xfId="0" applyFont="1" applyFill="1" applyBorder="1" applyAlignment="1">
      <alignment horizontal="left" vertical="center" wrapText="1"/>
    </xf>
    <xf numFmtId="0" fontId="16" fillId="3" borderId="49" xfId="0" applyFont="1" applyFill="1" applyBorder="1" applyAlignment="1">
      <alignment horizontal="left" vertical="center" wrapText="1"/>
    </xf>
    <xf numFmtId="3" fontId="5" fillId="2" borderId="21" xfId="0" applyNumberFormat="1" applyFont="1" applyFill="1" applyBorder="1" applyAlignment="1">
      <alignment horizontal="center" vertical="center"/>
    </xf>
    <xf numFmtId="3" fontId="5" fillId="2" borderId="60" xfId="0" applyNumberFormat="1" applyFont="1" applyFill="1" applyBorder="1" applyAlignment="1">
      <alignment horizontal="center" vertical="center"/>
    </xf>
    <xf numFmtId="0" fontId="17" fillId="3" borderId="12" xfId="0" applyFont="1" applyFill="1" applyBorder="1" applyAlignment="1">
      <alignment horizontal="center" vertical="center"/>
    </xf>
    <xf numFmtId="0" fontId="17" fillId="3" borderId="49" xfId="0" applyFont="1" applyFill="1" applyBorder="1" applyAlignment="1">
      <alignment horizontal="center" vertical="center"/>
    </xf>
    <xf numFmtId="176" fontId="5" fillId="2" borderId="56" xfId="0" applyNumberFormat="1" applyFont="1" applyFill="1" applyBorder="1">
      <alignment vertical="center"/>
    </xf>
    <xf numFmtId="0" fontId="5" fillId="2" borderId="60" xfId="0" applyFont="1" applyFill="1" applyBorder="1" applyAlignment="1">
      <alignment horizontal="center" vertical="center"/>
    </xf>
    <xf numFmtId="0" fontId="14" fillId="3" borderId="54" xfId="0" applyFont="1" applyFill="1" applyBorder="1" applyAlignment="1">
      <alignment horizontal="center" vertical="center"/>
    </xf>
    <xf numFmtId="0" fontId="5" fillId="2" borderId="61" xfId="0" applyFont="1" applyFill="1" applyBorder="1" applyAlignment="1">
      <alignment horizontal="center" vertical="center"/>
    </xf>
    <xf numFmtId="0" fontId="17" fillId="3" borderId="48" xfId="0" applyFont="1" applyFill="1" applyBorder="1" applyAlignment="1">
      <alignment horizontal="center" vertical="center"/>
    </xf>
    <xf numFmtId="0" fontId="17" fillId="3" borderId="29" xfId="0" applyFont="1" applyFill="1" applyBorder="1" applyAlignment="1">
      <alignment horizontal="center" vertical="center"/>
    </xf>
    <xf numFmtId="176" fontId="5" fillId="2" borderId="57" xfId="0" applyNumberFormat="1" applyFont="1" applyFill="1" applyBorder="1">
      <alignment vertical="center"/>
    </xf>
    <xf numFmtId="0" fontId="14" fillId="3" borderId="53" xfId="0" applyFont="1" applyFill="1" applyBorder="1" applyAlignment="1">
      <alignment horizontal="center" vertical="center"/>
    </xf>
    <xf numFmtId="0" fontId="5" fillId="2" borderId="62" xfId="0" applyFont="1" applyFill="1" applyBorder="1" applyAlignment="1">
      <alignment horizontal="center" vertical="center"/>
    </xf>
    <xf numFmtId="0" fontId="5" fillId="2" borderId="63" xfId="0" applyFont="1" applyFill="1" applyBorder="1" applyAlignment="1">
      <alignment horizontal="center" vertical="center"/>
    </xf>
    <xf numFmtId="3" fontId="14" fillId="3" borderId="37" xfId="0" applyNumberFormat="1" applyFont="1" applyFill="1" applyBorder="1" applyAlignment="1">
      <alignment horizontal="center" vertical="center"/>
    </xf>
    <xf numFmtId="0" fontId="14" fillId="3" borderId="33" xfId="0" applyFont="1" applyFill="1" applyBorder="1" applyAlignment="1">
      <alignment horizontal="center" vertical="center"/>
    </xf>
    <xf numFmtId="176" fontId="14" fillId="3" borderId="17" xfId="0" applyNumberFormat="1" applyFont="1" applyFill="1" applyBorder="1">
      <alignment vertical="center"/>
    </xf>
    <xf numFmtId="176" fontId="14" fillId="3" borderId="46" xfId="0" applyNumberFormat="1" applyFont="1" applyFill="1" applyBorder="1">
      <alignment vertical="center"/>
    </xf>
    <xf numFmtId="3" fontId="5" fillId="2" borderId="61" xfId="0" applyNumberFormat="1" applyFont="1" applyFill="1" applyBorder="1" applyAlignment="1">
      <alignment horizontal="center" vertical="center"/>
    </xf>
    <xf numFmtId="3" fontId="5" fillId="2" borderId="59" xfId="0" applyNumberFormat="1" applyFont="1" applyFill="1" applyBorder="1" applyAlignment="1">
      <alignment horizontal="center" vertical="center"/>
    </xf>
    <xf numFmtId="3" fontId="14" fillId="3" borderId="53" xfId="0" applyNumberFormat="1" applyFont="1" applyFill="1" applyBorder="1" applyAlignment="1">
      <alignment horizontal="center" vertical="center"/>
    </xf>
    <xf numFmtId="3" fontId="14" fillId="3" borderId="45" xfId="0" applyNumberFormat="1" applyFont="1" applyFill="1" applyBorder="1" applyAlignment="1">
      <alignment horizontal="center" vertical="center"/>
    </xf>
    <xf numFmtId="38" fontId="14" fillId="3" borderId="68" xfId="2" applyFont="1" applyFill="1" applyBorder="1">
      <alignment vertical="center"/>
    </xf>
    <xf numFmtId="3" fontId="14" fillId="3" borderId="39" xfId="0" applyNumberFormat="1" applyFont="1" applyFill="1" applyBorder="1" applyAlignment="1">
      <alignment horizontal="center" vertical="center"/>
    </xf>
    <xf numFmtId="3" fontId="14" fillId="3" borderId="54" xfId="0" applyNumberFormat="1" applyFont="1" applyFill="1" applyBorder="1" applyAlignment="1">
      <alignment horizontal="center" vertical="center"/>
    </xf>
    <xf numFmtId="38" fontId="14" fillId="3" borderId="67" xfId="2" applyFont="1" applyFill="1" applyBorder="1">
      <alignment vertical="center"/>
    </xf>
    <xf numFmtId="3" fontId="14" fillId="3" borderId="32" xfId="0" applyNumberFormat="1" applyFont="1" applyFill="1" applyBorder="1" applyAlignment="1">
      <alignment horizontal="center" vertical="center"/>
    </xf>
    <xf numFmtId="3" fontId="14" fillId="3" borderId="55" xfId="0" applyNumberFormat="1" applyFont="1" applyFill="1" applyBorder="1" applyAlignment="1">
      <alignment horizontal="center" vertical="center"/>
    </xf>
    <xf numFmtId="0" fontId="14" fillId="3" borderId="51" xfId="0" applyFont="1" applyFill="1" applyBorder="1" applyAlignment="1">
      <alignment horizontal="center" vertical="center"/>
    </xf>
    <xf numFmtId="176" fontId="14" fillId="3" borderId="47" xfId="0" applyNumberFormat="1" applyFont="1" applyFill="1" applyBorder="1">
      <alignment vertical="center"/>
    </xf>
    <xf numFmtId="176" fontId="14" fillId="3" borderId="28" xfId="0" applyNumberFormat="1" applyFont="1" applyFill="1" applyBorder="1">
      <alignment vertical="center"/>
    </xf>
    <xf numFmtId="3" fontId="14" fillId="3" borderId="50" xfId="0" applyNumberFormat="1" applyFont="1" applyFill="1" applyBorder="1" applyAlignment="1">
      <alignment horizontal="center" vertical="center"/>
    </xf>
    <xf numFmtId="0" fontId="14" fillId="3" borderId="50" xfId="0" applyFont="1" applyFill="1" applyBorder="1" applyAlignment="1">
      <alignment horizontal="center" vertical="center" wrapText="1"/>
    </xf>
    <xf numFmtId="0" fontId="14" fillId="3" borderId="51"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33" xfId="0" applyFont="1" applyFill="1" applyBorder="1" applyAlignment="1">
      <alignment horizontal="center" vertical="center" wrapText="1"/>
    </xf>
    <xf numFmtId="176" fontId="14" fillId="3" borderId="52" xfId="0" applyNumberFormat="1" applyFont="1" applyFill="1" applyBorder="1">
      <alignment vertical="center"/>
    </xf>
    <xf numFmtId="0" fontId="14" fillId="3" borderId="55" xfId="0" applyFont="1" applyFill="1" applyBorder="1" applyAlignment="1">
      <alignment horizontal="center" vertical="center" wrapText="1"/>
    </xf>
    <xf numFmtId="0" fontId="14" fillId="3" borderId="37" xfId="0" applyFont="1" applyFill="1" applyBorder="1" applyAlignment="1">
      <alignment horizontal="center" vertical="center"/>
    </xf>
    <xf numFmtId="0" fontId="14" fillId="3" borderId="55" xfId="0" applyFont="1" applyFill="1" applyBorder="1" applyAlignment="1">
      <alignment horizontal="center" vertical="center"/>
    </xf>
    <xf numFmtId="38" fontId="14" fillId="3" borderId="69" xfId="2" applyFont="1" applyFill="1" applyBorder="1">
      <alignment vertical="center"/>
    </xf>
    <xf numFmtId="0" fontId="14" fillId="3" borderId="32" xfId="0" applyFont="1" applyFill="1" applyBorder="1" applyAlignment="1">
      <alignment horizontal="center" vertical="center"/>
    </xf>
    <xf numFmtId="0" fontId="17" fillId="3" borderId="33" xfId="0" applyFont="1" applyFill="1" applyBorder="1" applyAlignment="1">
      <alignment horizontal="center" vertical="center"/>
    </xf>
    <xf numFmtId="0" fontId="17" fillId="3" borderId="14" xfId="0" applyFont="1" applyFill="1" applyBorder="1" applyAlignment="1">
      <alignment horizontal="center" vertical="center"/>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5" fillId="2" borderId="42" xfId="0" applyFont="1" applyFill="1" applyBorder="1" applyAlignment="1">
      <alignment horizontal="center" vertical="center"/>
    </xf>
    <xf numFmtId="0" fontId="17" fillId="3" borderId="51" xfId="0" applyFont="1" applyFill="1" applyBorder="1" applyAlignment="1">
      <alignment horizontal="center" vertical="center"/>
    </xf>
    <xf numFmtId="176" fontId="5" fillId="2" borderId="43" xfId="0" applyNumberFormat="1" applyFont="1" applyFill="1" applyBorder="1">
      <alignment vertical="center"/>
    </xf>
    <xf numFmtId="176" fontId="5" fillId="2" borderId="58" xfId="0" applyNumberFormat="1" applyFont="1" applyFill="1" applyBorder="1">
      <alignment vertical="center"/>
    </xf>
    <xf numFmtId="0" fontId="14" fillId="3" borderId="50" xfId="0" applyFont="1" applyFill="1" applyBorder="1" applyAlignment="1">
      <alignment horizontal="center" vertical="center"/>
    </xf>
    <xf numFmtId="176" fontId="5" fillId="2" borderId="23" xfId="0" applyNumberFormat="1" applyFont="1" applyFill="1" applyBorder="1">
      <alignment vertical="center"/>
    </xf>
    <xf numFmtId="0" fontId="14" fillId="3" borderId="38" xfId="0" applyFont="1" applyFill="1" applyBorder="1" applyAlignment="1">
      <alignment horizontal="center" vertical="center"/>
    </xf>
    <xf numFmtId="0" fontId="18" fillId="3" borderId="41" xfId="0" applyFont="1" applyFill="1" applyBorder="1" applyAlignment="1">
      <alignment horizontal="center" vertical="center"/>
    </xf>
  </cellXfs>
  <cellStyles count="3">
    <cellStyle name="桁区切り" xfId="2" builtinId="6"/>
    <cellStyle name="標準" xfId="0" builtinId="0"/>
    <cellStyle name="標準 2" xfId="1" xr:uid="{00000000-0005-0000-0000-000002000000}"/>
  </cellStyles>
  <dxfs count="0"/>
  <tableStyles count="0" defaultTableStyle="TableStyleMedium2" defaultPivotStyle="PivotStyleLight16"/>
  <colors>
    <mruColors>
      <color rgb="FFFF0000"/>
      <color rgb="FFBAE370"/>
      <color rgb="FFDDEB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119062</xdr:colOff>
      <xdr:row>2</xdr:row>
      <xdr:rowOff>47625</xdr:rowOff>
    </xdr:from>
    <xdr:to>
      <xdr:col>14</xdr:col>
      <xdr:colOff>214313</xdr:colOff>
      <xdr:row>14</xdr:row>
      <xdr:rowOff>293326</xdr:rowOff>
    </xdr:to>
    <xdr:sp macro="" textlink="">
      <xdr:nvSpPr>
        <xdr:cNvPr id="7" name="Rectangle 1">
          <a:extLst>
            <a:ext uri="{FF2B5EF4-FFF2-40B4-BE49-F238E27FC236}">
              <a16:creationId xmlns:a16="http://schemas.microsoft.com/office/drawing/2014/main" id="{0D34793E-8492-45F1-AFD8-0CD8F6A661EF}"/>
            </a:ext>
          </a:extLst>
        </xdr:cNvPr>
        <xdr:cNvSpPr/>
      </xdr:nvSpPr>
      <xdr:spPr>
        <a:xfrm>
          <a:off x="119062" y="705716"/>
          <a:ext cx="21431251" cy="4194246"/>
        </a:xfrm>
        <a:prstGeom prst="rect">
          <a:avLst/>
        </a:prstGeom>
        <a:solidFill>
          <a:schemeClr val="accent3">
            <a:lumMod val="20000"/>
            <a:lumOff val="80000"/>
          </a:schemeClr>
        </a:solidFill>
        <a:ln>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b="1">
              <a:solidFill>
                <a:schemeClr val="tx1"/>
              </a:solidFill>
            </a:rPr>
            <a:t>【</a:t>
          </a:r>
          <a:r>
            <a:rPr kumimoji="1" lang="ja-JP" altLang="en-US" sz="1200" b="1">
              <a:solidFill>
                <a:schemeClr val="tx1"/>
              </a:solidFill>
            </a:rPr>
            <a:t>留意点</a:t>
          </a:r>
          <a:r>
            <a:rPr kumimoji="1" lang="en-US" altLang="ja-JP" sz="1200" b="1">
              <a:solidFill>
                <a:schemeClr val="tx1"/>
              </a:solidFill>
            </a:rPr>
            <a:t>】</a:t>
          </a:r>
        </a:p>
        <a:p>
          <a:pPr algn="l"/>
          <a:r>
            <a:rPr kumimoji="1" lang="ja-JP" altLang="en-US" sz="1200">
              <a:solidFill>
                <a:schemeClr val="tx1"/>
              </a:solidFill>
            </a:rPr>
            <a:t>以下のように、初年度から最終年度（赤点線）までの内訳の合計が、総括欄の「目標値」に自動算出されています。また、「累計：」についても上段の内訳から自動算出されます。</a:t>
          </a:r>
          <a:endParaRPr kumimoji="1" lang="en-US" altLang="ja-JP" sz="1200">
            <a:solidFill>
              <a:schemeClr val="tx1"/>
            </a:solidFill>
          </a:endParaRPr>
        </a:p>
        <a:p>
          <a:pPr algn="l"/>
          <a:r>
            <a:rPr kumimoji="1" lang="ja-JP" altLang="en-US" sz="1200">
              <a:solidFill>
                <a:schemeClr val="tx1"/>
              </a:solidFill>
            </a:rPr>
            <a:t>そのため、記入後には、総括の「目標値」及び最終年度（最終）の「累計：」が、意図した目標値となっているか、内訳が正しく入力されているかご確認ください。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「メンタリングの実施回数」については例外とし、「回</a:t>
          </a:r>
          <a:r>
            <a:rPr kumimoji="1" lang="en-US" altLang="ja-JP" sz="1200">
              <a:solidFill>
                <a:schemeClr val="tx1"/>
              </a:solidFill>
            </a:rPr>
            <a:t>/</a:t>
          </a:r>
          <a:r>
            <a:rPr kumimoji="1" lang="ja-JP" altLang="en-US" sz="1200">
              <a:solidFill>
                <a:schemeClr val="tx1"/>
              </a:solidFill>
            </a:rPr>
            <a:t>社・月」で記載をしてください。</a:t>
          </a:r>
          <a:endParaRPr kumimoji="1" lang="en-US" altLang="ja-JP" sz="1200">
            <a:solidFill>
              <a:schemeClr val="tx1"/>
            </a:solidFill>
          </a:endParaRPr>
        </a:p>
        <a:p>
          <a:pPr algn="l"/>
          <a:r>
            <a:rPr kumimoji="1" lang="en-US" altLang="ja-JP" sz="1200">
              <a:solidFill>
                <a:schemeClr val="tx1"/>
              </a:solidFill>
            </a:rPr>
            <a:t>※</a:t>
          </a:r>
          <a:r>
            <a:rPr kumimoji="1" lang="ja-JP" altLang="en-US" sz="1200">
              <a:solidFill>
                <a:schemeClr val="tx1"/>
              </a:solidFill>
            </a:rPr>
            <a:t>その他、考えられる誤記載の例等を右部分に記載していますので、ご参照ください。</a:t>
          </a:r>
          <a:endParaRPr kumimoji="1" lang="en-US" altLang="ja-JP" sz="1200">
            <a:solidFill>
              <a:schemeClr val="tx1"/>
            </a:solidFill>
          </a:endParaRPr>
        </a:p>
        <a:p>
          <a:pPr algn="l"/>
          <a:endParaRPr kumimoji="1" lang="en-US" altLang="ja-JP" sz="1200">
            <a:solidFill>
              <a:schemeClr val="tx1"/>
            </a:solidFill>
          </a:endParaRPr>
        </a:p>
        <a:p>
          <a:pPr algn="l"/>
          <a:endParaRPr kumimoji="1" lang="ja-JP" altLang="en-US" sz="1200">
            <a:solidFill>
              <a:schemeClr val="tx1"/>
            </a:solidFill>
          </a:endParaRPr>
        </a:p>
      </xdr:txBody>
    </xdr:sp>
    <xdr:clientData/>
  </xdr:twoCellAnchor>
  <xdr:twoCellAnchor editAs="oneCell">
    <xdr:from>
      <xdr:col>0</xdr:col>
      <xdr:colOff>285751</xdr:colOff>
      <xdr:row>5</xdr:row>
      <xdr:rowOff>119062</xdr:rowOff>
    </xdr:from>
    <xdr:to>
      <xdr:col>7</xdr:col>
      <xdr:colOff>782133</xdr:colOff>
      <xdr:row>12</xdr:row>
      <xdr:rowOff>119062</xdr:rowOff>
    </xdr:to>
    <xdr:pic>
      <xdr:nvPicPr>
        <xdr:cNvPr id="25" name="図 24">
          <a:extLst>
            <a:ext uri="{FF2B5EF4-FFF2-40B4-BE49-F238E27FC236}">
              <a16:creationId xmlns:a16="http://schemas.microsoft.com/office/drawing/2014/main" id="{E9C3702B-8497-4C42-B0B3-C056DAF520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1" y="1764289"/>
          <a:ext cx="14818518" cy="2303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1674455</xdr:colOff>
      <xdr:row>9</xdr:row>
      <xdr:rowOff>242596</xdr:rowOff>
    </xdr:from>
    <xdr:to>
      <xdr:col>5</xdr:col>
      <xdr:colOff>1116870</xdr:colOff>
      <xdr:row>12</xdr:row>
      <xdr:rowOff>95249</xdr:rowOff>
    </xdr:to>
    <xdr:grpSp>
      <xdr:nvGrpSpPr>
        <xdr:cNvPr id="10" name="Group 22">
          <a:extLst>
            <a:ext uri="{FF2B5EF4-FFF2-40B4-BE49-F238E27FC236}">
              <a16:creationId xmlns:a16="http://schemas.microsoft.com/office/drawing/2014/main" id="{A605F673-B20F-48AD-B9E9-8B03866C4D75}"/>
            </a:ext>
          </a:extLst>
        </xdr:cNvPr>
        <xdr:cNvGrpSpPr/>
      </xdr:nvGrpSpPr>
      <xdr:grpSpPr>
        <a:xfrm>
          <a:off x="3416169" y="3181739"/>
          <a:ext cx="9838272" cy="832367"/>
          <a:chOff x="650528" y="2068071"/>
          <a:chExt cx="3863367" cy="587024"/>
        </a:xfrm>
      </xdr:grpSpPr>
      <xdr:grpSp>
        <xdr:nvGrpSpPr>
          <xdr:cNvPr id="11" name="Group 2">
            <a:extLst>
              <a:ext uri="{FF2B5EF4-FFF2-40B4-BE49-F238E27FC236}">
                <a16:creationId xmlns:a16="http://schemas.microsoft.com/office/drawing/2014/main" id="{16396D0C-C3E4-4541-95CF-DAB7BB8AF462}"/>
              </a:ext>
            </a:extLst>
          </xdr:cNvPr>
          <xdr:cNvGrpSpPr/>
        </xdr:nvGrpSpPr>
        <xdr:grpSpPr>
          <a:xfrm>
            <a:off x="650528" y="2068071"/>
            <a:ext cx="3863367" cy="587024"/>
            <a:chOff x="19580674" y="7429239"/>
            <a:chExt cx="3533233" cy="616719"/>
          </a:xfrm>
        </xdr:grpSpPr>
        <xdr:sp macro="" textlink="">
          <xdr:nvSpPr>
            <xdr:cNvPr id="14" name="Rectangle 10">
              <a:extLst>
                <a:ext uri="{FF2B5EF4-FFF2-40B4-BE49-F238E27FC236}">
                  <a16:creationId xmlns:a16="http://schemas.microsoft.com/office/drawing/2014/main" id="{85D40BDF-DA42-4DF8-978D-7004EBCF41F1}"/>
                </a:ext>
              </a:extLst>
            </xdr:cNvPr>
            <xdr:cNvSpPr/>
          </xdr:nvSpPr>
          <xdr:spPr>
            <a:xfrm>
              <a:off x="19580674" y="7429240"/>
              <a:ext cx="487703" cy="612322"/>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5" name="Rectangle 11">
              <a:extLst>
                <a:ext uri="{FF2B5EF4-FFF2-40B4-BE49-F238E27FC236}">
                  <a16:creationId xmlns:a16="http://schemas.microsoft.com/office/drawing/2014/main" id="{6AA1EF17-7BA4-4DBE-A5F0-47B5F583289A}"/>
                </a:ext>
              </a:extLst>
            </xdr:cNvPr>
            <xdr:cNvSpPr/>
          </xdr:nvSpPr>
          <xdr:spPr>
            <a:xfrm>
              <a:off x="20554680" y="7429239"/>
              <a:ext cx="317067" cy="612322"/>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Rectangle 12">
              <a:extLst>
                <a:ext uri="{FF2B5EF4-FFF2-40B4-BE49-F238E27FC236}">
                  <a16:creationId xmlns:a16="http://schemas.microsoft.com/office/drawing/2014/main" id="{7218DD69-02FE-4D67-A699-1067ADD2E748}"/>
                </a:ext>
              </a:extLst>
            </xdr:cNvPr>
            <xdr:cNvSpPr/>
          </xdr:nvSpPr>
          <xdr:spPr>
            <a:xfrm>
              <a:off x="21477755" y="7442043"/>
              <a:ext cx="496802" cy="366546"/>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7" name="Rectangle 13">
              <a:extLst>
                <a:ext uri="{FF2B5EF4-FFF2-40B4-BE49-F238E27FC236}">
                  <a16:creationId xmlns:a16="http://schemas.microsoft.com/office/drawing/2014/main" id="{06411222-9DC9-4BC2-8368-64E2D89E0DDA}"/>
                </a:ext>
              </a:extLst>
            </xdr:cNvPr>
            <xdr:cNvSpPr/>
          </xdr:nvSpPr>
          <xdr:spPr>
            <a:xfrm>
              <a:off x="22624216" y="7429239"/>
              <a:ext cx="488813" cy="379054"/>
            </a:xfrm>
            <a:prstGeom prst="rect">
              <a:avLst/>
            </a:prstGeom>
            <a:noFill/>
            <a:ln w="28575">
              <a:solidFill>
                <a:srgbClr val="C0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Rectangle 15">
              <a:extLst>
                <a:ext uri="{FF2B5EF4-FFF2-40B4-BE49-F238E27FC236}">
                  <a16:creationId xmlns:a16="http://schemas.microsoft.com/office/drawing/2014/main" id="{F2CD5BA3-BDC1-4074-A0DB-AA6D7FA04676}"/>
                </a:ext>
              </a:extLst>
            </xdr:cNvPr>
            <xdr:cNvSpPr/>
          </xdr:nvSpPr>
          <xdr:spPr>
            <a:xfrm>
              <a:off x="22630188" y="7795785"/>
              <a:ext cx="483719" cy="250173"/>
            </a:xfrm>
            <a:prstGeom prst="rect">
              <a:avLst/>
            </a:prstGeom>
            <a:noFill/>
            <a:ln w="28575">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xnSp macro="">
        <xdr:nvCxnSpPr>
          <xdr:cNvPr id="12" name="Connector: Elbow 18">
            <a:extLst>
              <a:ext uri="{FF2B5EF4-FFF2-40B4-BE49-F238E27FC236}">
                <a16:creationId xmlns:a16="http://schemas.microsoft.com/office/drawing/2014/main" id="{AAAA8BA7-DC3F-46CF-8AA0-329994DCD2A7}"/>
              </a:ext>
            </a:extLst>
          </xdr:cNvPr>
          <xdr:cNvCxnSpPr>
            <a:stCxn id="14" idx="2"/>
            <a:endCxn id="19" idx="2"/>
          </xdr:cNvCxnSpPr>
        </xdr:nvCxnSpPr>
        <xdr:spPr>
          <a:xfrm rot="16200000" flipH="1">
            <a:off x="2581209" y="986865"/>
            <a:ext cx="4184" cy="3332274"/>
          </a:xfrm>
          <a:prstGeom prst="bentConnector3">
            <a:avLst>
              <a:gd name="adj1" fmla="val 3991064"/>
            </a:avLst>
          </a:prstGeom>
          <a:ln w="19050">
            <a:solidFill>
              <a:srgbClr val="C00000"/>
            </a:solidFill>
            <a:headEnd type="triangle"/>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16</xdr:col>
      <xdr:colOff>59531</xdr:colOff>
      <xdr:row>39</xdr:row>
      <xdr:rowOff>61510</xdr:rowOff>
    </xdr:from>
    <xdr:to>
      <xdr:col>16</xdr:col>
      <xdr:colOff>372494</xdr:colOff>
      <xdr:row>40</xdr:row>
      <xdr:rowOff>238125</xdr:rowOff>
    </xdr:to>
    <xdr:sp macro="" textlink="">
      <xdr:nvSpPr>
        <xdr:cNvPr id="20" name="Right Brace 23">
          <a:extLst>
            <a:ext uri="{FF2B5EF4-FFF2-40B4-BE49-F238E27FC236}">
              <a16:creationId xmlns:a16="http://schemas.microsoft.com/office/drawing/2014/main" id="{4F0F7754-869A-4CEB-8809-E57CF3FCEDF1}"/>
            </a:ext>
          </a:extLst>
        </xdr:cNvPr>
        <xdr:cNvSpPr/>
      </xdr:nvSpPr>
      <xdr:spPr>
        <a:xfrm>
          <a:off x="21074062" y="6240854"/>
          <a:ext cx="312963" cy="712396"/>
        </a:xfrm>
        <a:prstGeom prst="rightBrace">
          <a:avLst>
            <a:gd name="adj1" fmla="val 8689"/>
            <a:gd name="adj2" fmla="val 48198"/>
          </a:avLst>
        </a:prstGeom>
        <a:ln w="28575">
          <a:solidFill>
            <a:schemeClr val="bg1">
              <a:lumMod val="50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326194</xdr:colOff>
      <xdr:row>38</xdr:row>
      <xdr:rowOff>285749</xdr:rowOff>
    </xdr:from>
    <xdr:to>
      <xdr:col>23</xdr:col>
      <xdr:colOff>582705</xdr:colOff>
      <xdr:row>45</xdr:row>
      <xdr:rowOff>89647</xdr:rowOff>
    </xdr:to>
    <xdr:sp macro="" textlink="">
      <xdr:nvSpPr>
        <xdr:cNvPr id="21" name="Rectangle: Rounded Corners 24">
          <a:extLst>
            <a:ext uri="{FF2B5EF4-FFF2-40B4-BE49-F238E27FC236}">
              <a16:creationId xmlns:a16="http://schemas.microsoft.com/office/drawing/2014/main" id="{BDBE137A-38A1-43ED-89A9-1FF44D78AD67}"/>
            </a:ext>
          </a:extLst>
        </xdr:cNvPr>
        <xdr:cNvSpPr/>
      </xdr:nvSpPr>
      <xdr:spPr>
        <a:xfrm>
          <a:off x="15566194" y="6482602"/>
          <a:ext cx="7058482" cy="2997574"/>
        </a:xfrm>
        <a:prstGeom prst="roundRect">
          <a:avLst>
            <a:gd name="adj" fmla="val 9500"/>
          </a:avLst>
        </a:prstGeom>
        <a:solidFill>
          <a:schemeClr val="bg1">
            <a:lumMod val="85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rIns="36000" rtlCol="0" anchor="t"/>
        <a:lstStyle/>
        <a:p>
          <a:pPr algn="l"/>
          <a:r>
            <a:rPr kumimoji="1" lang="ja-JP" altLang="en-US" sz="1100" u="sng">
              <a:solidFill>
                <a:sysClr val="windowText" lastClr="000000"/>
              </a:solidFill>
            </a:rPr>
            <a:t>誤記載例：</a:t>
          </a:r>
          <a:endParaRPr kumimoji="1" lang="en-US" altLang="ja-JP" sz="1100" u="sng">
            <a:solidFill>
              <a:sysClr val="windowText" lastClr="000000"/>
            </a:solidFill>
          </a:endParaRPr>
        </a:p>
        <a:p>
          <a:pPr algn="l"/>
          <a:r>
            <a:rPr kumimoji="1" lang="ja-JP" altLang="en-US" sz="1100">
              <a:solidFill>
                <a:sysClr val="windowText" lastClr="000000"/>
              </a:solidFill>
            </a:rPr>
            <a:t>　２年度目及び最終年度は</a:t>
          </a:r>
          <a:r>
            <a:rPr kumimoji="1" lang="en-US" altLang="ja-JP" sz="1100">
              <a:solidFill>
                <a:sysClr val="windowText" lastClr="000000"/>
              </a:solidFill>
            </a:rPr>
            <a:t>1</a:t>
          </a:r>
          <a:r>
            <a:rPr kumimoji="1" lang="ja-JP" altLang="en-US" sz="1100">
              <a:solidFill>
                <a:sysClr val="windowText" lastClr="000000"/>
              </a:solidFill>
            </a:rPr>
            <a:t>企業プラスという目標の記載として、期中の「支援企業数」を記載して、</a:t>
          </a:r>
          <a:endParaRPr kumimoji="1" lang="en-US" altLang="ja-JP" sz="1100">
            <a:solidFill>
              <a:sysClr val="windowText" lastClr="000000"/>
            </a:solidFill>
          </a:endParaRPr>
        </a:p>
        <a:p>
          <a:pPr algn="l"/>
          <a:r>
            <a:rPr kumimoji="1" lang="ja-JP" altLang="en-US" sz="1100">
              <a:solidFill>
                <a:sysClr val="windowText" lastClr="000000"/>
              </a:solidFill>
            </a:rPr>
            <a:t>累計が大きくなってしまっている場合（記載は期中に新たに採択する企業数）</a:t>
          </a:r>
        </a:p>
      </xdr:txBody>
    </xdr:sp>
    <xdr:clientData/>
  </xdr:twoCellAnchor>
  <xdr:twoCellAnchor editAs="oneCell">
    <xdr:from>
      <xdr:col>17</xdr:col>
      <xdr:colOff>36845</xdr:colOff>
      <xdr:row>40</xdr:row>
      <xdr:rowOff>178974</xdr:rowOff>
    </xdr:from>
    <xdr:to>
      <xdr:col>25</xdr:col>
      <xdr:colOff>186709</xdr:colOff>
      <xdr:row>44</xdr:row>
      <xdr:rowOff>217921</xdr:rowOff>
    </xdr:to>
    <xdr:pic>
      <xdr:nvPicPr>
        <xdr:cNvPr id="23" name="図 22">
          <a:extLst>
            <a:ext uri="{FF2B5EF4-FFF2-40B4-BE49-F238E27FC236}">
              <a16:creationId xmlns:a16="http://schemas.microsoft.com/office/drawing/2014/main" id="{1CBE2A8B-6DCB-4B6E-A07A-FAB35066A039}"/>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803521" y="7586062"/>
          <a:ext cx="6529068" cy="171983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DeloitteColors">
  <a:themeElements>
    <a:clrScheme name="Deloitte">
      <a:dk1>
        <a:srgbClr val="000000"/>
      </a:dk1>
      <a:lt1>
        <a:srgbClr val="FFFFFF"/>
      </a:lt1>
      <a:dk2>
        <a:srgbClr val="44546A"/>
      </a:dk2>
      <a:lt2>
        <a:srgbClr val="E7E6E6"/>
      </a:lt2>
      <a:accent1>
        <a:srgbClr val="86BC25"/>
      </a:accent1>
      <a:accent2>
        <a:srgbClr val="046A38"/>
      </a:accent2>
      <a:accent3>
        <a:srgbClr val="62B5E5"/>
      </a:accent3>
      <a:accent4>
        <a:srgbClr val="012169"/>
      </a:accent4>
      <a:accent5>
        <a:srgbClr val="0097A9"/>
      </a:accent5>
      <a:accent6>
        <a:srgbClr val="75787B"/>
      </a:accent6>
      <a:hlink>
        <a:srgbClr val="00A3E0"/>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67"/>
  <sheetViews>
    <sheetView showGridLines="0" tabSelected="1" view="pageBreakPreview" topLeftCell="A21" zoomScale="55" zoomScaleNormal="70" zoomScaleSheetLayoutView="55" workbookViewId="0">
      <selection activeCell="G37" sqref="G37:G38"/>
    </sheetView>
  </sheetViews>
  <sheetFormatPr defaultRowHeight="18.75" x14ac:dyDescent="0.4"/>
  <cols>
    <col min="1" max="1" width="5.875" customWidth="1"/>
    <col min="2" max="2" width="16.875" customWidth="1"/>
    <col min="3" max="3" width="23.875" customWidth="1"/>
    <col min="4" max="4" width="56.875" customWidth="1"/>
    <col min="5" max="5" width="50.25" customWidth="1"/>
    <col min="6" max="6" width="19.625" customWidth="1"/>
    <col min="7" max="7" width="14.375" customWidth="1"/>
    <col min="8" max="8" width="28.625" customWidth="1"/>
    <col min="9" max="9" width="19.625" customWidth="1"/>
    <col min="10" max="10" width="28.625" style="39" customWidth="1"/>
    <col min="11" max="11" width="9.125" style="18" customWidth="1"/>
    <col min="12" max="12" width="11" customWidth="1"/>
    <col min="13" max="13" width="28.625" style="39" customWidth="1"/>
    <col min="14" max="14" width="9.125" style="18" customWidth="1"/>
    <col min="15" max="15" width="11" customWidth="1"/>
    <col min="16" max="16" width="28.625" style="39" customWidth="1"/>
    <col min="17" max="17" width="6.875" style="18" customWidth="1"/>
    <col min="18" max="18" width="11" customWidth="1"/>
    <col min="19" max="19" width="24.125" style="39" customWidth="1"/>
    <col min="20" max="20" width="6.875" style="18" customWidth="1"/>
    <col min="21" max="21" width="11" customWidth="1"/>
    <col min="22" max="22" width="20.25" style="39" customWidth="1"/>
  </cols>
  <sheetData>
    <row r="1" spans="1:22" ht="25.5" x14ac:dyDescent="0.4">
      <c r="A1" s="10" t="s">
        <v>74</v>
      </c>
    </row>
    <row r="2" spans="1:22" ht="18.75" customHeight="1" x14ac:dyDescent="0.4">
      <c r="A2" s="10"/>
    </row>
    <row r="3" spans="1:22" ht="20.25" x14ac:dyDescent="0.4">
      <c r="A3" s="1"/>
      <c r="K3" s="136" t="s">
        <v>48</v>
      </c>
      <c r="L3" s="136"/>
      <c r="M3" s="137"/>
      <c r="N3" s="137"/>
      <c r="O3" s="137"/>
      <c r="P3" s="137"/>
    </row>
    <row r="4" spans="1:22" s="5" customFormat="1" ht="25.5" x14ac:dyDescent="0.4">
      <c r="A4" s="12" t="s">
        <v>19</v>
      </c>
      <c r="B4" s="8"/>
      <c r="C4" s="8"/>
      <c r="D4" s="8"/>
      <c r="E4" s="8"/>
      <c r="F4" s="8"/>
      <c r="G4" s="8"/>
      <c r="H4" s="8"/>
      <c r="I4" s="8"/>
      <c r="J4" s="40"/>
      <c r="K4" s="19"/>
      <c r="L4" s="8"/>
      <c r="M4" s="40"/>
      <c r="N4" s="19"/>
      <c r="O4" s="8"/>
      <c r="P4" s="40"/>
      <c r="Q4" s="22"/>
      <c r="S4" s="46"/>
      <c r="T4" s="22"/>
      <c r="V4" s="46"/>
    </row>
    <row r="5" spans="1:22" s="6" customFormat="1" ht="20.25" x14ac:dyDescent="0.4">
      <c r="A5" s="9"/>
      <c r="B5" s="13" t="s">
        <v>20</v>
      </c>
      <c r="C5" s="13"/>
      <c r="D5" s="13"/>
      <c r="E5" s="13"/>
      <c r="F5" s="13"/>
      <c r="G5" s="13"/>
      <c r="H5" s="13"/>
      <c r="I5" s="13"/>
      <c r="J5" s="41"/>
      <c r="K5" s="20"/>
      <c r="L5" s="13"/>
      <c r="M5" s="41"/>
      <c r="N5" s="20"/>
      <c r="O5" s="13"/>
      <c r="P5" s="41"/>
      <c r="Q5" s="20"/>
      <c r="R5" s="13"/>
      <c r="S5" s="41"/>
      <c r="T5" s="24"/>
      <c r="U5" s="7"/>
      <c r="V5" s="47"/>
    </row>
    <row r="6" spans="1:22" s="6" customFormat="1" ht="20.25" x14ac:dyDescent="0.4">
      <c r="A6" s="9"/>
      <c r="B6" s="13" t="s">
        <v>21</v>
      </c>
      <c r="C6" s="13"/>
      <c r="D6" s="13"/>
      <c r="E6" s="13"/>
      <c r="F6" s="13"/>
      <c r="G6" s="13"/>
      <c r="H6" s="13"/>
      <c r="I6" s="13"/>
      <c r="J6" s="41"/>
      <c r="K6" s="20"/>
      <c r="L6" s="13"/>
      <c r="M6" s="41"/>
      <c r="N6" s="20"/>
      <c r="O6" s="13"/>
      <c r="P6" s="41"/>
      <c r="Q6" s="20"/>
      <c r="R6" s="13"/>
      <c r="S6" s="41"/>
      <c r="T6" s="24"/>
      <c r="U6" s="7"/>
      <c r="V6" s="47"/>
    </row>
    <row r="7" spans="1:22" s="6" customFormat="1" ht="20.25" x14ac:dyDescent="0.4">
      <c r="A7" s="9"/>
      <c r="B7" s="13" t="s">
        <v>79</v>
      </c>
      <c r="C7" s="13"/>
      <c r="D7" s="13"/>
      <c r="E7" s="13"/>
      <c r="F7" s="13"/>
      <c r="G7" s="13"/>
      <c r="H7" s="13"/>
      <c r="I7" s="13"/>
      <c r="J7" s="41"/>
      <c r="K7" s="20"/>
      <c r="L7" s="13"/>
      <c r="M7" s="41"/>
      <c r="N7" s="20"/>
      <c r="O7" s="13"/>
      <c r="P7" s="41"/>
      <c r="Q7" s="20"/>
      <c r="R7" s="13"/>
      <c r="S7" s="41"/>
      <c r="T7" s="24"/>
      <c r="U7" s="7"/>
      <c r="V7" s="47"/>
    </row>
    <row r="8" spans="1:22" s="6" customFormat="1" ht="20.25" x14ac:dyDescent="0.4">
      <c r="A8" s="9"/>
      <c r="B8" s="13" t="s">
        <v>25</v>
      </c>
      <c r="C8" s="13"/>
      <c r="D8" s="13"/>
      <c r="E8" s="13"/>
      <c r="F8" s="13"/>
      <c r="G8" s="13"/>
      <c r="H8" s="13"/>
      <c r="I8" s="13"/>
      <c r="J8" s="41"/>
      <c r="K8" s="20"/>
      <c r="L8" s="13"/>
      <c r="M8" s="41"/>
      <c r="N8" s="20"/>
      <c r="O8" s="13"/>
      <c r="P8" s="41"/>
      <c r="Q8" s="20"/>
      <c r="R8" s="13"/>
      <c r="S8" s="41"/>
      <c r="T8" s="24"/>
      <c r="U8" s="7"/>
      <c r="V8" s="47"/>
    </row>
    <row r="9" spans="1:22" s="6" customFormat="1" ht="41.25" customHeight="1" x14ac:dyDescent="0.4">
      <c r="A9" s="9"/>
      <c r="B9" s="152"/>
      <c r="C9" s="153"/>
      <c r="D9" s="153"/>
      <c r="E9" s="153"/>
      <c r="F9" s="153"/>
      <c r="G9" s="153"/>
      <c r="H9" s="153"/>
      <c r="I9" s="153"/>
      <c r="J9" s="153"/>
      <c r="K9" s="153"/>
      <c r="L9" s="153"/>
      <c r="M9" s="153"/>
      <c r="N9" s="153"/>
      <c r="O9" s="153"/>
      <c r="P9" s="154"/>
      <c r="Q9" s="64"/>
      <c r="R9" s="64"/>
      <c r="S9" s="64"/>
      <c r="T9" s="64"/>
      <c r="U9" s="64"/>
      <c r="V9" s="64"/>
    </row>
    <row r="10" spans="1:22" s="6" customFormat="1" ht="20.25" x14ac:dyDescent="0.4">
      <c r="A10" s="9"/>
      <c r="B10" s="13" t="s">
        <v>24</v>
      </c>
      <c r="C10" s="9"/>
      <c r="D10" s="9"/>
      <c r="E10" s="9"/>
      <c r="F10" s="9"/>
      <c r="G10" s="9"/>
      <c r="H10" s="9"/>
      <c r="I10" s="9"/>
      <c r="J10" s="42"/>
      <c r="K10" s="21"/>
      <c r="L10" s="9"/>
      <c r="M10" s="42"/>
      <c r="N10" s="21"/>
      <c r="O10" s="9"/>
      <c r="P10" s="42"/>
      <c r="Q10" s="59"/>
      <c r="R10" s="60"/>
      <c r="S10" s="61"/>
      <c r="T10" s="62"/>
      <c r="U10" s="63"/>
      <c r="V10" s="61"/>
    </row>
    <row r="11" spans="1:22" s="6" customFormat="1" ht="41.25" customHeight="1" x14ac:dyDescent="0.4">
      <c r="A11" s="9"/>
      <c r="B11" s="152"/>
      <c r="C11" s="153"/>
      <c r="D11" s="153"/>
      <c r="E11" s="153"/>
      <c r="F11" s="153"/>
      <c r="G11" s="153"/>
      <c r="H11" s="153"/>
      <c r="I11" s="153"/>
      <c r="J11" s="153"/>
      <c r="K11" s="153"/>
      <c r="L11" s="153"/>
      <c r="M11" s="153"/>
      <c r="N11" s="153"/>
      <c r="O11" s="153"/>
      <c r="P11" s="154"/>
      <c r="Q11" s="64"/>
      <c r="R11" s="64"/>
      <c r="S11" s="64"/>
      <c r="T11" s="64"/>
      <c r="U11" s="64"/>
      <c r="V11" s="64"/>
    </row>
    <row r="12" spans="1:22" s="6" customFormat="1" ht="20.25" x14ac:dyDescent="0.4">
      <c r="A12" s="9"/>
      <c r="B12" s="13" t="s">
        <v>22</v>
      </c>
      <c r="C12" s="9"/>
      <c r="D12" s="9"/>
      <c r="E12" s="9"/>
      <c r="F12" s="9"/>
      <c r="G12" s="9"/>
      <c r="H12" s="9"/>
      <c r="I12" s="9"/>
      <c r="J12" s="42"/>
      <c r="K12" s="21"/>
      <c r="L12" s="9"/>
      <c r="M12" s="42"/>
      <c r="N12" s="21"/>
      <c r="O12" s="9"/>
      <c r="P12" s="42"/>
      <c r="Q12" s="59"/>
      <c r="R12" s="60"/>
      <c r="S12" s="61"/>
      <c r="T12" s="62"/>
      <c r="U12" s="63"/>
      <c r="V12" s="61"/>
    </row>
    <row r="13" spans="1:22" s="6" customFormat="1" ht="41.25" customHeight="1" x14ac:dyDescent="0.4">
      <c r="A13" s="9"/>
      <c r="B13" s="152"/>
      <c r="C13" s="153"/>
      <c r="D13" s="153"/>
      <c r="E13" s="153"/>
      <c r="F13" s="153"/>
      <c r="G13" s="153"/>
      <c r="H13" s="153"/>
      <c r="I13" s="153"/>
      <c r="J13" s="153"/>
      <c r="K13" s="153"/>
      <c r="L13" s="153"/>
      <c r="M13" s="153"/>
      <c r="N13" s="153"/>
      <c r="O13" s="153"/>
      <c r="P13" s="154"/>
      <c r="Q13" s="64"/>
      <c r="R13" s="64"/>
      <c r="S13" s="64"/>
      <c r="T13" s="64"/>
      <c r="U13" s="64"/>
      <c r="V13" s="64"/>
    </row>
    <row r="14" spans="1:22" s="6" customFormat="1" ht="20.25" x14ac:dyDescent="0.4">
      <c r="A14" s="9"/>
      <c r="B14" s="13" t="s">
        <v>23</v>
      </c>
      <c r="C14" s="9"/>
      <c r="D14" s="9"/>
      <c r="E14" s="9"/>
      <c r="F14" s="9"/>
      <c r="G14" s="9"/>
      <c r="H14" s="9"/>
      <c r="I14" s="9"/>
      <c r="J14" s="42"/>
      <c r="K14" s="21"/>
      <c r="L14" s="9"/>
      <c r="M14" s="42"/>
      <c r="N14" s="21"/>
      <c r="O14" s="9"/>
      <c r="P14" s="42"/>
      <c r="Q14" s="59"/>
      <c r="R14" s="60"/>
      <c r="S14" s="61"/>
      <c r="T14" s="62"/>
      <c r="U14" s="63"/>
      <c r="V14" s="61"/>
    </row>
    <row r="15" spans="1:22" s="6" customFormat="1" ht="41.25" customHeight="1" x14ac:dyDescent="0.4">
      <c r="A15" s="9"/>
      <c r="B15" s="152"/>
      <c r="C15" s="153"/>
      <c r="D15" s="153"/>
      <c r="E15" s="153"/>
      <c r="F15" s="153"/>
      <c r="G15" s="153"/>
      <c r="H15" s="153"/>
      <c r="I15" s="153"/>
      <c r="J15" s="153"/>
      <c r="K15" s="153"/>
      <c r="L15" s="153"/>
      <c r="M15" s="153"/>
      <c r="N15" s="153"/>
      <c r="O15" s="153"/>
      <c r="P15" s="154"/>
      <c r="Q15" s="64"/>
      <c r="R15" s="64"/>
      <c r="S15" s="64"/>
      <c r="T15" s="64"/>
      <c r="U15" s="64"/>
      <c r="V15" s="64"/>
    </row>
    <row r="16" spans="1:22" s="6" customFormat="1" ht="20.25" x14ac:dyDescent="0.4">
      <c r="A16" s="9"/>
      <c r="B16" s="13"/>
      <c r="C16" s="9"/>
      <c r="D16" s="9"/>
      <c r="E16" s="9"/>
      <c r="F16" s="9"/>
      <c r="G16" s="9"/>
      <c r="H16" s="9"/>
      <c r="I16" s="9"/>
      <c r="J16" s="42"/>
      <c r="K16" s="21"/>
      <c r="L16" s="9"/>
      <c r="M16" s="42"/>
      <c r="N16" s="21"/>
      <c r="O16" s="9"/>
      <c r="P16" s="42"/>
      <c r="Q16" s="23"/>
      <c r="S16" s="47"/>
      <c r="T16" s="24"/>
      <c r="U16" s="7"/>
      <c r="V16" s="47"/>
    </row>
    <row r="17" spans="1:22" s="13" customFormat="1" ht="20.25" x14ac:dyDescent="0.4">
      <c r="A17" s="13" t="s">
        <v>41</v>
      </c>
      <c r="J17" s="41"/>
      <c r="K17" s="20"/>
      <c r="M17" s="41"/>
      <c r="N17" s="20"/>
      <c r="P17" s="41"/>
      <c r="Q17" s="20"/>
      <c r="S17" s="41"/>
      <c r="T17" s="37"/>
      <c r="U17" s="38"/>
      <c r="V17" s="41"/>
    </row>
    <row r="18" spans="1:22" s="6" customFormat="1" ht="20.25" x14ac:dyDescent="0.4">
      <c r="A18" s="13" t="s">
        <v>12</v>
      </c>
      <c r="B18" s="13"/>
      <c r="C18" s="9"/>
      <c r="D18" s="9"/>
      <c r="E18" s="9"/>
      <c r="F18" s="9"/>
      <c r="G18" s="9"/>
      <c r="H18" s="9"/>
      <c r="I18" s="9"/>
      <c r="J18" s="42"/>
      <c r="K18" s="21"/>
      <c r="L18" s="9"/>
      <c r="M18" s="42"/>
      <c r="N18" s="21"/>
      <c r="O18" s="9"/>
      <c r="P18" s="42"/>
      <c r="Q18" s="23"/>
      <c r="S18" s="47"/>
      <c r="T18" s="24"/>
      <c r="U18" s="7"/>
      <c r="V18" s="47"/>
    </row>
    <row r="19" spans="1:22" s="6" customFormat="1" ht="20.25" x14ac:dyDescent="0.4">
      <c r="A19" s="13" t="s">
        <v>29</v>
      </c>
      <c r="B19" s="13"/>
      <c r="C19" s="9"/>
      <c r="D19" s="9"/>
      <c r="E19" s="9"/>
      <c r="F19" s="9"/>
      <c r="G19" s="9"/>
      <c r="H19" s="9"/>
      <c r="I19" s="9"/>
      <c r="J19" s="42"/>
      <c r="K19" s="21"/>
      <c r="L19" s="9"/>
      <c r="M19" s="42"/>
      <c r="N19" s="21"/>
      <c r="O19" s="9"/>
      <c r="P19" s="42"/>
      <c r="Q19" s="23"/>
      <c r="S19" s="47"/>
      <c r="T19" s="24"/>
      <c r="U19" s="7"/>
      <c r="V19" s="47"/>
    </row>
    <row r="20" spans="1:22" s="6" customFormat="1" ht="20.25" x14ac:dyDescent="0.4">
      <c r="A20" s="13" t="s">
        <v>27</v>
      </c>
      <c r="B20" s="13"/>
      <c r="C20" s="9"/>
      <c r="D20" s="9"/>
      <c r="E20" s="9"/>
      <c r="F20" s="9"/>
      <c r="G20" s="9"/>
      <c r="H20" s="9"/>
      <c r="I20" s="9"/>
      <c r="J20" s="42"/>
      <c r="K20" s="21"/>
      <c r="L20" s="9"/>
      <c r="M20" s="42"/>
      <c r="N20" s="21"/>
      <c r="O20" s="9"/>
      <c r="P20" s="42"/>
      <c r="Q20" s="23"/>
      <c r="S20" s="47"/>
      <c r="T20" s="24"/>
      <c r="U20" s="7"/>
      <c r="V20" s="47"/>
    </row>
    <row r="21" spans="1:22" ht="20.25" x14ac:dyDescent="0.4">
      <c r="A21" s="14" t="s">
        <v>28</v>
      </c>
    </row>
    <row r="22" spans="1:22" s="6" customFormat="1" ht="26.25" customHeight="1" x14ac:dyDescent="0.4">
      <c r="A22" s="26" t="s">
        <v>16</v>
      </c>
      <c r="B22" s="13"/>
      <c r="C22" s="9"/>
      <c r="D22" s="9"/>
      <c r="E22" s="9"/>
      <c r="F22" s="9"/>
      <c r="G22" s="9"/>
      <c r="H22" s="9"/>
      <c r="I22" s="9"/>
      <c r="J22" s="42"/>
      <c r="K22" s="21"/>
      <c r="L22" s="9"/>
      <c r="M22" s="42"/>
      <c r="N22" s="21"/>
      <c r="O22" s="9"/>
      <c r="P22" s="42"/>
      <c r="Q22" s="23"/>
      <c r="S22" s="47"/>
      <c r="T22" s="24"/>
      <c r="U22" s="7"/>
      <c r="V22" s="47"/>
    </row>
    <row r="23" spans="1:22" ht="20.25" x14ac:dyDescent="0.4">
      <c r="A23" s="71" t="s">
        <v>52</v>
      </c>
    </row>
    <row r="24" spans="1:22" ht="29.45" customHeight="1" x14ac:dyDescent="0.4">
      <c r="A24" s="87" t="s">
        <v>4</v>
      </c>
      <c r="B24" s="89" t="s">
        <v>1</v>
      </c>
      <c r="C24" s="90"/>
      <c r="D24" s="107" t="s">
        <v>53</v>
      </c>
      <c r="E24" s="110" t="s">
        <v>58</v>
      </c>
      <c r="F24" s="93" t="s">
        <v>11</v>
      </c>
      <c r="G24" s="94"/>
      <c r="H24" s="95"/>
      <c r="I24" s="105" t="s">
        <v>13</v>
      </c>
      <c r="J24" s="97"/>
      <c r="K24" s="97"/>
      <c r="L24" s="97"/>
      <c r="M24" s="97"/>
      <c r="N24" s="97"/>
      <c r="O24" s="97"/>
      <c r="P24" s="106"/>
      <c r="Q24" s="56"/>
      <c r="R24" s="56"/>
      <c r="S24" s="56"/>
      <c r="T24" s="56"/>
      <c r="U24" s="56"/>
      <c r="V24" s="56"/>
    </row>
    <row r="25" spans="1:22" ht="29.45" customHeight="1" x14ac:dyDescent="0.4">
      <c r="A25" s="88"/>
      <c r="B25" s="91"/>
      <c r="C25" s="92"/>
      <c r="D25" s="108"/>
      <c r="E25" s="111"/>
      <c r="F25" s="93"/>
      <c r="G25" s="94"/>
      <c r="H25" s="95"/>
      <c r="I25" s="96" t="s">
        <v>3</v>
      </c>
      <c r="J25" s="94"/>
      <c r="K25" s="93" t="s">
        <v>42</v>
      </c>
      <c r="L25" s="97"/>
      <c r="M25" s="93"/>
      <c r="N25" s="98" t="s">
        <v>9</v>
      </c>
      <c r="O25" s="99"/>
      <c r="P25" s="100"/>
      <c r="Q25"/>
      <c r="S25"/>
      <c r="T25"/>
      <c r="V25"/>
    </row>
    <row r="26" spans="1:22" ht="53.25" customHeight="1" x14ac:dyDescent="0.4">
      <c r="A26" s="88"/>
      <c r="B26" s="91"/>
      <c r="C26" s="92"/>
      <c r="D26" s="109"/>
      <c r="E26" s="112"/>
      <c r="F26" s="73" t="s">
        <v>2</v>
      </c>
      <c r="G26" s="74" t="s">
        <v>17</v>
      </c>
      <c r="H26" s="75" t="s">
        <v>44</v>
      </c>
      <c r="I26" s="76" t="s">
        <v>2</v>
      </c>
      <c r="J26" s="77" t="s">
        <v>54</v>
      </c>
      <c r="K26" s="101" t="s">
        <v>2</v>
      </c>
      <c r="L26" s="102"/>
      <c r="M26" s="78" t="s">
        <v>55</v>
      </c>
      <c r="N26" s="103" t="s">
        <v>2</v>
      </c>
      <c r="O26" s="104"/>
      <c r="P26" s="78" t="s">
        <v>56</v>
      </c>
      <c r="Q26"/>
      <c r="S26"/>
      <c r="T26"/>
      <c r="V26"/>
    </row>
    <row r="27" spans="1:22" ht="42" customHeight="1" x14ac:dyDescent="0.4">
      <c r="A27" s="165" t="s">
        <v>0</v>
      </c>
      <c r="B27" s="140" t="s">
        <v>40</v>
      </c>
      <c r="C27" s="141"/>
      <c r="D27" s="84" t="s">
        <v>59</v>
      </c>
      <c r="E27" s="82" t="s">
        <v>57</v>
      </c>
      <c r="F27" s="144" t="str">
        <f>IF(SUM(I27+K27+N27)=0,"",SUM(I27+K27+N27))</f>
        <v/>
      </c>
      <c r="G27" s="128" t="s">
        <v>15</v>
      </c>
      <c r="H27" s="119" t="str">
        <f>IF(J27+M27+P27=0,"",J27+M27+P27)</f>
        <v/>
      </c>
      <c r="I27" s="146"/>
      <c r="J27" s="150"/>
      <c r="K27" s="123"/>
      <c r="L27" s="124"/>
      <c r="M27" s="138"/>
      <c r="N27" s="127"/>
      <c r="O27" s="124"/>
      <c r="P27" s="138"/>
      <c r="Q27"/>
      <c r="S27"/>
      <c r="T27"/>
      <c r="V27"/>
    </row>
    <row r="28" spans="1:22" ht="24" customHeight="1" x14ac:dyDescent="0.4">
      <c r="A28" s="166"/>
      <c r="B28" s="142"/>
      <c r="C28" s="143"/>
      <c r="D28" s="85"/>
      <c r="E28" s="83"/>
      <c r="F28" s="145"/>
      <c r="G28" s="129"/>
      <c r="H28" s="120"/>
      <c r="I28" s="147"/>
      <c r="J28" s="151"/>
      <c r="K28" s="29" t="s">
        <v>43</v>
      </c>
      <c r="L28" s="27" t="str">
        <f>IFERROR(IF(I27+K27=0,"",I27+K27),"")</f>
        <v/>
      </c>
      <c r="M28" s="139"/>
      <c r="N28" s="30" t="s">
        <v>43</v>
      </c>
      <c r="O28" s="27" t="str">
        <f>IFERROR(IF(L28+N27=0,"",L28+N27),"")</f>
        <v/>
      </c>
      <c r="P28" s="139"/>
      <c r="Q28"/>
      <c r="S28"/>
      <c r="T28"/>
      <c r="V28"/>
    </row>
    <row r="29" spans="1:22" ht="42" customHeight="1" x14ac:dyDescent="0.4">
      <c r="A29" s="166"/>
      <c r="B29" s="140" t="s">
        <v>75</v>
      </c>
      <c r="C29" s="141"/>
      <c r="D29" s="84" t="s">
        <v>60</v>
      </c>
      <c r="E29" s="82" t="s">
        <v>57</v>
      </c>
      <c r="F29" s="117" t="str">
        <f>IF(SUM(I29+K29+N29)=0,"",SUM(I29+K29+N29))</f>
        <v/>
      </c>
      <c r="G29" s="130" t="s">
        <v>49</v>
      </c>
      <c r="H29" s="119" t="str">
        <f t="shared" ref="H29" si="0">IF(J29+M29+P29=0,"",J29+M29+P29)</f>
        <v/>
      </c>
      <c r="I29" s="121"/>
      <c r="J29" s="148"/>
      <c r="K29" s="123"/>
      <c r="L29" s="124"/>
      <c r="M29" s="125"/>
      <c r="N29" s="127"/>
      <c r="O29" s="124"/>
      <c r="P29" s="125"/>
      <c r="Q29"/>
      <c r="S29"/>
      <c r="T29"/>
      <c r="V29"/>
    </row>
    <row r="30" spans="1:22" ht="24" customHeight="1" x14ac:dyDescent="0.4">
      <c r="A30" s="166"/>
      <c r="B30" s="142"/>
      <c r="C30" s="143"/>
      <c r="D30" s="85"/>
      <c r="E30" s="83"/>
      <c r="F30" s="118"/>
      <c r="G30" s="131"/>
      <c r="H30" s="120"/>
      <c r="I30" s="122"/>
      <c r="J30" s="149"/>
      <c r="K30" s="29" t="s">
        <v>43</v>
      </c>
      <c r="L30" s="28" t="str">
        <f>IFERROR(IF(I29+K29=0,"",I29+K29),"")</f>
        <v/>
      </c>
      <c r="M30" s="126"/>
      <c r="N30" s="30" t="s">
        <v>43</v>
      </c>
      <c r="O30" s="28" t="str">
        <f>IFERROR(IF(K29+N29=0,"",K29+N29),"")</f>
        <v/>
      </c>
      <c r="P30" s="126"/>
      <c r="Q30"/>
      <c r="S30"/>
      <c r="T30"/>
      <c r="V30"/>
    </row>
    <row r="31" spans="1:22" ht="42" customHeight="1" x14ac:dyDescent="0.4">
      <c r="A31" s="166"/>
      <c r="B31" s="113" t="s">
        <v>70</v>
      </c>
      <c r="C31" s="114"/>
      <c r="D31" s="132" t="s">
        <v>61</v>
      </c>
      <c r="E31" s="134" t="s">
        <v>57</v>
      </c>
      <c r="F31" s="117" t="str">
        <f>IF(SUM(I31+K31+N31)=0,"",SUM(I31+K31+N31))</f>
        <v/>
      </c>
      <c r="G31" s="130" t="s">
        <v>33</v>
      </c>
      <c r="H31" s="119" t="str">
        <f t="shared" ref="H31" si="1">IF(J31+M31+P31=0,"",J31+M31+P31)</f>
        <v/>
      </c>
      <c r="I31" s="121"/>
      <c r="J31" s="155"/>
      <c r="K31" s="123"/>
      <c r="L31" s="124"/>
      <c r="M31" s="125"/>
      <c r="N31" s="127"/>
      <c r="O31" s="124"/>
      <c r="P31" s="125"/>
      <c r="Q31"/>
      <c r="S31"/>
      <c r="T31"/>
      <c r="V31"/>
    </row>
    <row r="32" spans="1:22" ht="24" customHeight="1" x14ac:dyDescent="0.4">
      <c r="A32" s="166"/>
      <c r="B32" s="115"/>
      <c r="C32" s="116"/>
      <c r="D32" s="133"/>
      <c r="E32" s="135"/>
      <c r="F32" s="118"/>
      <c r="G32" s="131"/>
      <c r="H32" s="120"/>
      <c r="I32" s="122"/>
      <c r="J32" s="156"/>
      <c r="K32" s="29" t="s">
        <v>43</v>
      </c>
      <c r="L32" s="36" t="str">
        <f>IFERROR(IF(I31+K31=0,"",I31+K31),"")</f>
        <v/>
      </c>
      <c r="M32" s="126"/>
      <c r="N32" s="30" t="s">
        <v>43</v>
      </c>
      <c r="O32" s="36" t="str">
        <f>IFERROR(IF(L32+N31=0,"",L32+N31),"")</f>
        <v/>
      </c>
      <c r="P32" s="126"/>
      <c r="Q32"/>
      <c r="S32"/>
      <c r="T32"/>
      <c r="V32"/>
    </row>
    <row r="33" spans="1:22" ht="42" customHeight="1" x14ac:dyDescent="0.4">
      <c r="A33" s="166"/>
      <c r="B33" s="140" t="s">
        <v>71</v>
      </c>
      <c r="C33" s="141"/>
      <c r="D33" s="84" t="s">
        <v>62</v>
      </c>
      <c r="E33" s="82" t="s">
        <v>57</v>
      </c>
      <c r="F33" s="179" t="str">
        <f>IF(I33="","",I33)</f>
        <v/>
      </c>
      <c r="G33" s="161" t="s">
        <v>18</v>
      </c>
      <c r="H33" s="119" t="str">
        <f t="shared" ref="H33" si="2">IF(J33+M33+P33=0,"",J33+M33+P33)</f>
        <v/>
      </c>
      <c r="I33" s="181"/>
      <c r="J33" s="148"/>
      <c r="K33" s="163"/>
      <c r="L33" s="158"/>
      <c r="M33" s="125"/>
      <c r="N33" s="157"/>
      <c r="O33" s="158"/>
      <c r="P33" s="125"/>
      <c r="Q33"/>
      <c r="S33"/>
      <c r="T33"/>
      <c r="V33"/>
    </row>
    <row r="34" spans="1:22" ht="24" customHeight="1" x14ac:dyDescent="0.4">
      <c r="A34" s="167"/>
      <c r="B34" s="142"/>
      <c r="C34" s="143"/>
      <c r="D34" s="85"/>
      <c r="E34" s="83"/>
      <c r="F34" s="180"/>
      <c r="G34" s="162"/>
      <c r="H34" s="120"/>
      <c r="I34" s="182"/>
      <c r="J34" s="149"/>
      <c r="K34" s="164"/>
      <c r="L34" s="160"/>
      <c r="M34" s="126"/>
      <c r="N34" s="159"/>
      <c r="O34" s="160"/>
      <c r="P34" s="126"/>
      <c r="Q34"/>
      <c r="S34"/>
      <c r="T34"/>
      <c r="V34"/>
    </row>
    <row r="35" spans="1:22" ht="42" customHeight="1" x14ac:dyDescent="0.4">
      <c r="A35" s="165" t="s">
        <v>5</v>
      </c>
      <c r="B35" s="140" t="s">
        <v>34</v>
      </c>
      <c r="C35" s="169"/>
      <c r="D35" s="81"/>
      <c r="E35" s="81"/>
      <c r="F35" s="171" t="str">
        <f>IF(SUM(I35+K35+N35)=0,"",SUM(I35+K35+N35))</f>
        <v/>
      </c>
      <c r="G35" s="199"/>
      <c r="H35" s="119" t="str">
        <f t="shared" ref="H35" si="3">IF(J35+M35+P35=0,"",J35+M35+P35)</f>
        <v/>
      </c>
      <c r="I35" s="225"/>
      <c r="J35" s="148"/>
      <c r="K35" s="208"/>
      <c r="L35" s="203"/>
      <c r="M35" s="204"/>
      <c r="N35" s="202"/>
      <c r="O35" s="203"/>
      <c r="P35" s="204"/>
      <c r="Q35"/>
      <c r="S35"/>
      <c r="T35"/>
      <c r="V35"/>
    </row>
    <row r="36" spans="1:22" ht="24" customHeight="1" x14ac:dyDescent="0.4">
      <c r="A36" s="166"/>
      <c r="B36" s="168"/>
      <c r="C36" s="170"/>
      <c r="D36" s="86"/>
      <c r="E36" s="86"/>
      <c r="F36" s="172"/>
      <c r="G36" s="200"/>
      <c r="H36" s="174"/>
      <c r="I36" s="226"/>
      <c r="J36" s="176"/>
      <c r="K36" s="31" t="s">
        <v>43</v>
      </c>
      <c r="L36" s="33" t="str">
        <f>IFERROR(IF(I35+K35=0,"",I35+K35),"")</f>
        <v/>
      </c>
      <c r="M36" s="205"/>
      <c r="N36" s="32" t="s">
        <v>43</v>
      </c>
      <c r="O36" s="33" t="str">
        <f>IFERROR(IF(L36+N35=0,"",L36+N35),"")</f>
        <v/>
      </c>
      <c r="P36" s="205"/>
      <c r="Q36"/>
      <c r="S36"/>
      <c r="T36"/>
      <c r="V36"/>
    </row>
    <row r="37" spans="1:22" ht="42" customHeight="1" x14ac:dyDescent="0.4">
      <c r="A37" s="166"/>
      <c r="B37" s="168"/>
      <c r="C37" s="190"/>
      <c r="D37" s="79"/>
      <c r="E37" s="79"/>
      <c r="F37" s="192" t="str">
        <f>IF(SUM(I37+K37+N37)=0,"",SUM(I37+K37+N37))</f>
        <v/>
      </c>
      <c r="G37" s="328"/>
      <c r="H37" s="194" t="str">
        <f t="shared" ref="H37" si="4">IF(J37+M37+P37=0,"",J37+M37+P37)</f>
        <v/>
      </c>
      <c r="I37" s="195"/>
      <c r="J37" s="197"/>
      <c r="K37" s="228"/>
      <c r="L37" s="207"/>
      <c r="M37" s="177"/>
      <c r="N37" s="206"/>
      <c r="O37" s="207"/>
      <c r="P37" s="177"/>
      <c r="Q37"/>
      <c r="S37"/>
      <c r="T37"/>
      <c r="V37"/>
    </row>
    <row r="38" spans="1:22" ht="24" customHeight="1" x14ac:dyDescent="0.4">
      <c r="A38" s="166"/>
      <c r="B38" s="142"/>
      <c r="C38" s="191"/>
      <c r="D38" s="80"/>
      <c r="E38" s="80"/>
      <c r="F38" s="193"/>
      <c r="G38" s="200"/>
      <c r="H38" s="120"/>
      <c r="I38" s="196"/>
      <c r="J38" s="149"/>
      <c r="K38" s="29" t="s">
        <v>43</v>
      </c>
      <c r="L38" s="34" t="str">
        <f>IFERROR(IF(I37+K37=0,"",I37+K37),"")</f>
        <v/>
      </c>
      <c r="M38" s="178"/>
      <c r="N38" s="30" t="s">
        <v>43</v>
      </c>
      <c r="O38" s="34" t="str">
        <f>IFERROR(IF(L38+N37=0,"",L38+N37),"")</f>
        <v/>
      </c>
      <c r="P38" s="178"/>
      <c r="Q38"/>
      <c r="S38"/>
      <c r="T38"/>
      <c r="V38"/>
    </row>
    <row r="39" spans="1:22" ht="42" customHeight="1" x14ac:dyDescent="0.4">
      <c r="A39" s="166"/>
      <c r="B39" s="140" t="s">
        <v>30</v>
      </c>
      <c r="C39" s="169"/>
      <c r="D39" s="81"/>
      <c r="E39" s="81"/>
      <c r="F39" s="117" t="str">
        <f>IF(SUM(I39+K39+N39)=0,"",SUM(I39+K39+N39))</f>
        <v/>
      </c>
      <c r="G39" s="199"/>
      <c r="H39" s="119" t="str">
        <f t="shared" ref="H39" si="5">IF(J39+M39+P39=0,"",J39+M39+P39)</f>
        <v/>
      </c>
      <c r="I39" s="121"/>
      <c r="J39" s="148"/>
      <c r="K39" s="189"/>
      <c r="L39" s="186"/>
      <c r="M39" s="125"/>
      <c r="N39" s="185"/>
      <c r="O39" s="186"/>
      <c r="P39" s="125"/>
      <c r="Q39"/>
      <c r="S39"/>
      <c r="T39"/>
      <c r="V39"/>
    </row>
    <row r="40" spans="1:22" ht="24" customHeight="1" x14ac:dyDescent="0.4">
      <c r="A40" s="166"/>
      <c r="B40" s="168"/>
      <c r="C40" s="170"/>
      <c r="D40" s="86"/>
      <c r="E40" s="86"/>
      <c r="F40" s="173"/>
      <c r="G40" s="200"/>
      <c r="H40" s="174"/>
      <c r="I40" s="175"/>
      <c r="J40" s="176"/>
      <c r="K40" s="31" t="s">
        <v>43</v>
      </c>
      <c r="L40" s="33" t="str">
        <f>IFERROR(IF(I39+K39=0,"",I39+K39),"")</f>
        <v/>
      </c>
      <c r="M40" s="187"/>
      <c r="N40" s="32" t="s">
        <v>43</v>
      </c>
      <c r="O40" s="33" t="str">
        <f>IFERROR(IF(L40+N39=0,"",L40+N39),"")</f>
        <v/>
      </c>
      <c r="P40" s="187"/>
      <c r="Q40"/>
      <c r="S40"/>
      <c r="T40"/>
      <c r="V40"/>
    </row>
    <row r="41" spans="1:22" ht="42" customHeight="1" x14ac:dyDescent="0.4">
      <c r="A41" s="166"/>
      <c r="B41" s="168"/>
      <c r="C41" s="190"/>
      <c r="D41" s="79"/>
      <c r="E41" s="79"/>
      <c r="F41" s="198" t="str">
        <f>IF(SUM(I41+K41+N41)=0,"",SUM(I41+K41+N41))</f>
        <v/>
      </c>
      <c r="G41" s="328"/>
      <c r="H41" s="194" t="str">
        <f t="shared" ref="H41" si="6">IF(J41+M41+P41=0,"",J41+M41+P41)</f>
        <v/>
      </c>
      <c r="I41" s="227"/>
      <c r="J41" s="197"/>
      <c r="K41" s="188"/>
      <c r="L41" s="184"/>
      <c r="M41" s="177"/>
      <c r="N41" s="183"/>
      <c r="O41" s="184"/>
      <c r="P41" s="177"/>
      <c r="Q41"/>
      <c r="S41"/>
      <c r="T41"/>
      <c r="V41"/>
    </row>
    <row r="42" spans="1:22" ht="24" customHeight="1" x14ac:dyDescent="0.4">
      <c r="A42" s="166"/>
      <c r="B42" s="142"/>
      <c r="C42" s="191"/>
      <c r="D42" s="80"/>
      <c r="E42" s="80"/>
      <c r="F42" s="118"/>
      <c r="G42" s="200"/>
      <c r="H42" s="120"/>
      <c r="I42" s="122"/>
      <c r="J42" s="149"/>
      <c r="K42" s="29" t="s">
        <v>43</v>
      </c>
      <c r="L42" s="34" t="str">
        <f>IFERROR(IF(I41+K41=0,"",I41+K41),"")</f>
        <v/>
      </c>
      <c r="M42" s="178"/>
      <c r="N42" s="30" t="s">
        <v>43</v>
      </c>
      <c r="O42" s="34" t="str">
        <f>IFERROR(IF(L42+N41=0,"",L42+N41),"")</f>
        <v/>
      </c>
      <c r="P42" s="178"/>
      <c r="Q42"/>
      <c r="S42"/>
      <c r="T42"/>
      <c r="V42"/>
    </row>
    <row r="43" spans="1:22" ht="42" customHeight="1" x14ac:dyDescent="0.4">
      <c r="A43" s="166"/>
      <c r="B43" s="140" t="s">
        <v>31</v>
      </c>
      <c r="C43" s="169"/>
      <c r="D43" s="81"/>
      <c r="E43" s="81"/>
      <c r="F43" s="219" t="str">
        <f>IF(SUM(I43+K43+N43)=0,"",SUM(I43+K43+N43))</f>
        <v/>
      </c>
      <c r="G43" s="199"/>
      <c r="H43" s="220" t="str">
        <f t="shared" ref="H43" si="7">IF(J43+M43+P43=0,"",J43+M43+P43)</f>
        <v/>
      </c>
      <c r="I43" s="221"/>
      <c r="J43" s="155"/>
      <c r="K43" s="224"/>
      <c r="L43" s="203"/>
      <c r="M43" s="125"/>
      <c r="N43" s="221"/>
      <c r="O43" s="203"/>
      <c r="P43" s="125"/>
      <c r="Q43"/>
      <c r="S43"/>
      <c r="T43"/>
      <c r="V43"/>
    </row>
    <row r="44" spans="1:22" ht="24" customHeight="1" x14ac:dyDescent="0.4">
      <c r="A44" s="166"/>
      <c r="B44" s="168"/>
      <c r="C44" s="170"/>
      <c r="D44" s="86"/>
      <c r="E44" s="86"/>
      <c r="F44" s="215"/>
      <c r="G44" s="200"/>
      <c r="H44" s="217"/>
      <c r="I44" s="222"/>
      <c r="J44" s="213"/>
      <c r="K44" s="31" t="s">
        <v>43</v>
      </c>
      <c r="L44" s="33" t="str">
        <f>IFERROR(IF(I43+K43=0,"",I43+K43),"")</f>
        <v/>
      </c>
      <c r="M44" s="187"/>
      <c r="N44" s="32" t="s">
        <v>43</v>
      </c>
      <c r="O44" s="33" t="str">
        <f>IFERROR(IF(L44+N43=0,"",L44+N43),"")</f>
        <v/>
      </c>
      <c r="P44" s="187"/>
      <c r="Q44"/>
      <c r="S44"/>
      <c r="T44"/>
      <c r="V44"/>
    </row>
    <row r="45" spans="1:22" ht="42" customHeight="1" x14ac:dyDescent="0.4">
      <c r="A45" s="166"/>
      <c r="B45" s="168"/>
      <c r="C45" s="190"/>
      <c r="D45" s="79"/>
      <c r="E45" s="79"/>
      <c r="F45" s="215" t="str">
        <f>IF(SUM(I45+K45+N45)=0,"",SUM(I45+K45+N45))</f>
        <v/>
      </c>
      <c r="G45" s="328"/>
      <c r="H45" s="217" t="str">
        <f t="shared" ref="H45" si="8">IF(J45+M45+P45=0,"",J45+M45+P45)</f>
        <v/>
      </c>
      <c r="I45" s="222"/>
      <c r="J45" s="213"/>
      <c r="K45" s="214"/>
      <c r="L45" s="207"/>
      <c r="M45" s="187"/>
      <c r="N45" s="222"/>
      <c r="O45" s="207"/>
      <c r="P45" s="187"/>
      <c r="Q45"/>
      <c r="S45"/>
      <c r="T45"/>
      <c r="V45"/>
    </row>
    <row r="46" spans="1:22" ht="24" customHeight="1" x14ac:dyDescent="0.4">
      <c r="A46" s="166"/>
      <c r="B46" s="142"/>
      <c r="C46" s="191"/>
      <c r="D46" s="80"/>
      <c r="E46" s="80"/>
      <c r="F46" s="216"/>
      <c r="G46" s="200"/>
      <c r="H46" s="218"/>
      <c r="I46" s="223"/>
      <c r="J46" s="156"/>
      <c r="K46" s="29" t="s">
        <v>43</v>
      </c>
      <c r="L46" s="34" t="str">
        <f>IFERROR(IF(I45+K45=0,"",I45+K45),"")</f>
        <v/>
      </c>
      <c r="M46" s="126"/>
      <c r="N46" s="30" t="s">
        <v>43</v>
      </c>
      <c r="O46" s="34" t="str">
        <f>IFERROR(IF(L46+N45=0,"",L46+N45),"")</f>
        <v/>
      </c>
      <c r="P46" s="126"/>
      <c r="Q46"/>
      <c r="S46"/>
      <c r="T46"/>
      <c r="V46"/>
    </row>
    <row r="47" spans="1:22" ht="42" customHeight="1" x14ac:dyDescent="0.4">
      <c r="A47" s="166"/>
      <c r="B47" s="209" t="s">
        <v>6</v>
      </c>
      <c r="C47" s="169"/>
      <c r="D47" s="81"/>
      <c r="E47" s="81"/>
      <c r="F47" s="117" t="str">
        <f>IF(SUM(I47+K47+N47)=0,"",SUM(I47+K47+N47))</f>
        <v/>
      </c>
      <c r="G47" s="199"/>
      <c r="H47" s="119" t="str">
        <f t="shared" ref="H47" si="9">IF(J47+M47+P47=0,"",J47+M47+P47)</f>
        <v/>
      </c>
      <c r="I47" s="211"/>
      <c r="J47" s="148"/>
      <c r="K47" s="224"/>
      <c r="L47" s="203"/>
      <c r="M47" s="125"/>
      <c r="N47" s="221"/>
      <c r="O47" s="203"/>
      <c r="P47" s="125"/>
      <c r="Q47"/>
      <c r="S47"/>
      <c r="T47"/>
      <c r="V47"/>
    </row>
    <row r="48" spans="1:22" ht="24" customHeight="1" x14ac:dyDescent="0.4">
      <c r="A48" s="167"/>
      <c r="B48" s="210"/>
      <c r="C48" s="191"/>
      <c r="D48" s="80"/>
      <c r="E48" s="80"/>
      <c r="F48" s="118"/>
      <c r="G48" s="201"/>
      <c r="H48" s="120"/>
      <c r="I48" s="212"/>
      <c r="J48" s="149"/>
      <c r="K48" s="29" t="s">
        <v>43</v>
      </c>
      <c r="L48" s="35" t="str">
        <f>IFERROR(IF(I47+K47=0,"",I47+K47),"")</f>
        <v/>
      </c>
      <c r="M48" s="126"/>
      <c r="N48" s="30" t="s">
        <v>43</v>
      </c>
      <c r="O48" s="35" t="str">
        <f>IFERROR(IF(L48+N47=0,"",L48+N47),"")</f>
        <v/>
      </c>
      <c r="P48" s="126"/>
      <c r="Q48"/>
      <c r="S48"/>
      <c r="T48"/>
      <c r="V48"/>
    </row>
    <row r="49" spans="1:22" ht="33" customHeight="1" x14ac:dyDescent="0.4">
      <c r="A49" s="2"/>
      <c r="B49" s="2"/>
      <c r="C49" s="11"/>
      <c r="D49" s="11"/>
      <c r="E49" s="11"/>
      <c r="G49" s="25" t="s">
        <v>80</v>
      </c>
      <c r="H49" s="3" t="str">
        <f>IF(SUM(H27:H48)=0,"",SUM(H27:H48))</f>
        <v/>
      </c>
      <c r="I49" s="25" t="s">
        <v>80</v>
      </c>
      <c r="J49" s="44" t="str">
        <f>IF(SUM(J27:J48)=0,"",SUM(J27:J48))</f>
        <v/>
      </c>
      <c r="K49" s="25"/>
      <c r="L49" s="25" t="s">
        <v>80</v>
      </c>
      <c r="M49" s="44" t="str">
        <f>IF(SUM(M27:M48)=0,"",SUM(M27:M48))</f>
        <v/>
      </c>
      <c r="N49" s="25"/>
      <c r="O49" s="25" t="s">
        <v>80</v>
      </c>
      <c r="P49" s="44" t="str">
        <f>IF(SUM(P27:P48)=0,"",SUM(P27:P48))</f>
        <v/>
      </c>
      <c r="Q49"/>
      <c r="S49"/>
      <c r="T49"/>
      <c r="V49"/>
    </row>
    <row r="50" spans="1:22" x14ac:dyDescent="0.4">
      <c r="A50" s="15"/>
      <c r="B50" s="2"/>
      <c r="C50" s="2"/>
      <c r="D50" s="2"/>
      <c r="E50" s="2"/>
      <c r="F50" s="2"/>
      <c r="G50" s="2"/>
      <c r="H50" s="2"/>
      <c r="I50" s="2"/>
      <c r="J50" s="45"/>
      <c r="K50" s="4"/>
      <c r="L50" s="2"/>
      <c r="M50" s="45"/>
      <c r="N50" s="4"/>
      <c r="O50" s="2"/>
      <c r="P50" s="45"/>
      <c r="Q50" s="4"/>
      <c r="R50" s="2"/>
      <c r="S50" s="45"/>
      <c r="T50" s="4"/>
      <c r="U50" s="2"/>
      <c r="V50" s="45"/>
    </row>
    <row r="51" spans="1:22" x14ac:dyDescent="0.4">
      <c r="B51" s="11"/>
      <c r="C51" s="11"/>
      <c r="D51" s="11"/>
      <c r="E51" s="11"/>
      <c r="F51" s="11"/>
      <c r="G51" s="11"/>
      <c r="H51" s="11"/>
      <c r="I51" s="2"/>
      <c r="J51" s="45"/>
      <c r="K51" s="4"/>
      <c r="L51" s="2"/>
      <c r="M51" s="45"/>
      <c r="N51" s="4"/>
      <c r="O51" s="2"/>
      <c r="P51" s="45"/>
      <c r="Q51" s="4"/>
      <c r="R51" s="2"/>
      <c r="S51" s="45"/>
      <c r="T51" s="4"/>
      <c r="U51" s="2"/>
      <c r="V51" s="45"/>
    </row>
    <row r="52" spans="1:22" x14ac:dyDescent="0.4">
      <c r="A52" s="2"/>
      <c r="B52" s="2"/>
      <c r="C52" s="2"/>
      <c r="D52" s="2"/>
      <c r="E52" s="2"/>
      <c r="F52" s="2"/>
      <c r="G52" s="2"/>
      <c r="H52" s="2"/>
      <c r="I52" s="2"/>
      <c r="J52" s="45"/>
      <c r="K52" s="4"/>
      <c r="L52" s="2"/>
      <c r="M52" s="45"/>
      <c r="N52" s="4"/>
      <c r="O52" s="2"/>
      <c r="P52" s="45"/>
      <c r="Q52" s="4"/>
      <c r="R52" s="2"/>
      <c r="S52" s="45"/>
      <c r="T52" s="4"/>
      <c r="U52" s="2"/>
      <c r="V52" s="45"/>
    </row>
    <row r="53" spans="1:22" x14ac:dyDescent="0.4">
      <c r="A53" s="2"/>
      <c r="B53" s="2"/>
      <c r="C53" s="2"/>
      <c r="D53" s="2"/>
      <c r="E53" s="2"/>
      <c r="F53" s="2"/>
      <c r="G53" s="2"/>
      <c r="H53" s="2"/>
      <c r="I53" s="2"/>
      <c r="J53" s="45"/>
      <c r="K53" s="4"/>
      <c r="L53" s="2"/>
      <c r="M53" s="45"/>
      <c r="N53" s="4"/>
      <c r="O53" s="2"/>
      <c r="P53" s="45"/>
      <c r="Q53" s="4"/>
      <c r="R53" s="2"/>
      <c r="S53" s="45"/>
      <c r="T53" s="4"/>
      <c r="U53" s="2"/>
      <c r="V53" s="45"/>
    </row>
    <row r="54" spans="1:22" x14ac:dyDescent="0.4">
      <c r="A54" s="2"/>
      <c r="B54" s="2"/>
      <c r="C54" s="2"/>
      <c r="D54" s="2"/>
      <c r="E54" s="2"/>
      <c r="F54" s="2"/>
      <c r="G54" s="2"/>
      <c r="H54" s="2"/>
      <c r="I54" s="2"/>
      <c r="J54" s="45"/>
      <c r="K54" s="4"/>
      <c r="L54" s="2"/>
      <c r="M54" s="45"/>
      <c r="N54" s="4"/>
      <c r="O54" s="2"/>
      <c r="P54" s="45"/>
      <c r="Q54" s="4"/>
      <c r="R54" s="2"/>
      <c r="S54" s="45"/>
      <c r="T54" s="4"/>
      <c r="U54" s="2"/>
      <c r="V54" s="45"/>
    </row>
    <row r="55" spans="1:22" x14ac:dyDescent="0.4">
      <c r="A55" s="2"/>
      <c r="B55" s="2"/>
      <c r="C55" s="2"/>
      <c r="D55" s="2"/>
      <c r="E55" s="2"/>
      <c r="F55" s="2"/>
      <c r="G55" s="2"/>
      <c r="H55" s="2"/>
      <c r="I55" s="2"/>
      <c r="J55" s="45"/>
      <c r="K55" s="4"/>
      <c r="L55" s="2"/>
      <c r="M55" s="45"/>
      <c r="N55" s="4"/>
      <c r="O55" s="2"/>
      <c r="P55" s="45"/>
      <c r="Q55" s="4"/>
      <c r="R55" s="2"/>
      <c r="S55" s="45"/>
      <c r="T55" s="4"/>
      <c r="U55" s="2"/>
      <c r="V55" s="45"/>
    </row>
    <row r="56" spans="1:22" x14ac:dyDescent="0.4">
      <c r="A56" s="2"/>
      <c r="B56" s="2"/>
      <c r="C56" s="2"/>
      <c r="D56" s="2"/>
      <c r="E56" s="2"/>
      <c r="F56" s="2"/>
      <c r="G56" s="2"/>
      <c r="H56" s="2"/>
      <c r="I56" s="2"/>
      <c r="J56" s="45"/>
      <c r="K56" s="4"/>
      <c r="L56" s="2"/>
      <c r="M56" s="45"/>
      <c r="N56" s="4"/>
      <c r="O56" s="2"/>
      <c r="P56" s="45"/>
      <c r="Q56" s="4"/>
      <c r="R56" s="2"/>
      <c r="S56" s="45"/>
      <c r="T56" s="4"/>
      <c r="U56" s="2"/>
      <c r="V56" s="45"/>
    </row>
    <row r="57" spans="1:22" x14ac:dyDescent="0.4">
      <c r="A57" s="2"/>
      <c r="B57" s="2"/>
      <c r="C57" s="2"/>
      <c r="D57" s="2"/>
      <c r="E57" s="2"/>
      <c r="F57" s="2"/>
      <c r="G57" s="2"/>
      <c r="H57" s="2"/>
      <c r="I57" s="2"/>
      <c r="J57" s="45"/>
      <c r="K57" s="4"/>
      <c r="L57" s="2"/>
      <c r="M57" s="45"/>
      <c r="N57" s="4"/>
      <c r="O57" s="2"/>
      <c r="P57" s="45"/>
      <c r="Q57" s="4"/>
      <c r="R57" s="2"/>
      <c r="S57" s="45"/>
      <c r="T57" s="4"/>
      <c r="U57" s="2"/>
      <c r="V57" s="45"/>
    </row>
    <row r="58" spans="1:22" x14ac:dyDescent="0.4">
      <c r="A58" s="2"/>
      <c r="B58" s="2"/>
      <c r="C58" s="2"/>
      <c r="D58" s="2"/>
      <c r="E58" s="2"/>
      <c r="F58" s="2"/>
      <c r="G58" s="2"/>
      <c r="H58" s="2"/>
      <c r="I58" s="2"/>
      <c r="J58" s="45"/>
      <c r="K58" s="4"/>
      <c r="L58" s="2"/>
      <c r="M58" s="45"/>
      <c r="N58" s="4"/>
      <c r="O58" s="2"/>
      <c r="P58" s="45"/>
      <c r="Q58" s="4"/>
      <c r="R58" s="2"/>
      <c r="S58" s="45"/>
      <c r="T58" s="4"/>
      <c r="U58" s="2"/>
      <c r="V58" s="45"/>
    </row>
    <row r="59" spans="1:22" x14ac:dyDescent="0.4">
      <c r="A59" s="2"/>
      <c r="B59" s="2"/>
      <c r="C59" s="2"/>
      <c r="D59" s="2"/>
      <c r="E59" s="2"/>
      <c r="F59" s="2"/>
      <c r="G59" s="2"/>
      <c r="H59" s="2"/>
      <c r="I59" s="2"/>
      <c r="J59" s="45"/>
      <c r="K59" s="4"/>
      <c r="L59" s="2"/>
      <c r="M59" s="45"/>
      <c r="N59" s="4"/>
      <c r="O59" s="2"/>
      <c r="P59" s="45"/>
      <c r="Q59" s="4"/>
      <c r="R59" s="2"/>
      <c r="S59" s="45"/>
      <c r="T59" s="4"/>
      <c r="U59" s="2"/>
      <c r="V59" s="45"/>
    </row>
    <row r="60" spans="1:22" x14ac:dyDescent="0.4">
      <c r="A60" s="2"/>
      <c r="B60" s="2"/>
      <c r="C60" s="2"/>
      <c r="D60" s="2"/>
      <c r="E60" s="2"/>
      <c r="F60" s="2"/>
      <c r="G60" s="2"/>
      <c r="H60" s="2"/>
      <c r="I60" s="2"/>
      <c r="J60" s="45"/>
      <c r="K60" s="4"/>
      <c r="L60" s="2"/>
      <c r="M60" s="45"/>
      <c r="N60" s="4"/>
      <c r="O60" s="2"/>
      <c r="P60" s="45"/>
      <c r="Q60" s="4"/>
      <c r="R60" s="2"/>
      <c r="S60" s="45"/>
      <c r="T60" s="4"/>
      <c r="U60" s="2"/>
      <c r="V60" s="45"/>
    </row>
    <row r="61" spans="1:22" x14ac:dyDescent="0.4">
      <c r="A61" s="2"/>
      <c r="B61" s="2"/>
      <c r="C61" s="2"/>
      <c r="D61" s="2"/>
      <c r="E61" s="2"/>
      <c r="F61" s="2"/>
      <c r="G61" s="2"/>
      <c r="H61" s="2"/>
      <c r="I61" s="2"/>
      <c r="J61" s="45"/>
      <c r="K61" s="4"/>
      <c r="L61" s="2"/>
      <c r="M61" s="45"/>
      <c r="N61" s="4"/>
      <c r="O61" s="2"/>
      <c r="P61" s="45"/>
      <c r="Q61" s="4"/>
      <c r="R61" s="2"/>
      <c r="S61" s="45"/>
      <c r="T61" s="4"/>
      <c r="U61" s="2"/>
      <c r="V61" s="45"/>
    </row>
    <row r="62" spans="1:22" x14ac:dyDescent="0.4">
      <c r="A62" s="2"/>
      <c r="B62" s="2"/>
      <c r="C62" s="2"/>
      <c r="D62" s="2"/>
      <c r="E62" s="2"/>
      <c r="F62" s="2"/>
      <c r="G62" s="2"/>
      <c r="H62" s="2"/>
      <c r="I62" s="2"/>
      <c r="J62" s="45"/>
      <c r="K62" s="4"/>
      <c r="L62" s="2"/>
      <c r="M62" s="45"/>
      <c r="N62" s="4"/>
      <c r="O62" s="2"/>
      <c r="P62" s="45"/>
      <c r="Q62" s="4"/>
      <c r="R62" s="2"/>
      <c r="S62" s="45"/>
      <c r="T62" s="4"/>
      <c r="U62" s="2"/>
      <c r="V62" s="45"/>
    </row>
    <row r="63" spans="1:22" x14ac:dyDescent="0.4">
      <c r="A63" s="2"/>
      <c r="B63" s="2"/>
      <c r="C63" s="2"/>
      <c r="D63" s="2"/>
      <c r="E63" s="2"/>
      <c r="F63" s="2"/>
      <c r="G63" s="2"/>
      <c r="H63" s="2"/>
      <c r="I63" s="2"/>
      <c r="J63" s="45"/>
      <c r="K63" s="4"/>
      <c r="L63" s="2"/>
      <c r="M63" s="45"/>
      <c r="N63" s="4"/>
      <c r="O63" s="2"/>
      <c r="P63" s="45"/>
      <c r="Q63" s="4"/>
      <c r="R63" s="2"/>
      <c r="S63" s="45"/>
      <c r="T63" s="4"/>
      <c r="U63" s="2"/>
      <c r="V63" s="45"/>
    </row>
    <row r="64" spans="1:22" x14ac:dyDescent="0.4">
      <c r="A64" s="2"/>
      <c r="B64" s="2"/>
      <c r="C64" s="2"/>
      <c r="D64" s="2"/>
      <c r="E64" s="2"/>
      <c r="F64" s="2"/>
      <c r="G64" s="2"/>
      <c r="H64" s="2"/>
      <c r="I64" s="2"/>
      <c r="J64" s="45"/>
      <c r="K64" s="4"/>
      <c r="L64" s="2"/>
      <c r="M64" s="45"/>
      <c r="N64" s="4"/>
      <c r="O64" s="2"/>
      <c r="P64" s="45"/>
      <c r="Q64" s="4"/>
      <c r="R64" s="2"/>
      <c r="S64" s="45"/>
      <c r="T64" s="4"/>
      <c r="U64" s="2"/>
      <c r="V64" s="45"/>
    </row>
    <row r="65" spans="1:22" x14ac:dyDescent="0.4">
      <c r="A65" s="2"/>
      <c r="B65" s="2"/>
      <c r="C65" s="2"/>
      <c r="D65" s="2"/>
      <c r="E65" s="2"/>
      <c r="F65" s="2"/>
      <c r="G65" s="2"/>
      <c r="H65" s="2"/>
      <c r="I65" s="2"/>
      <c r="J65" s="45"/>
      <c r="K65" s="4"/>
      <c r="L65" s="2"/>
      <c r="M65" s="45"/>
      <c r="N65" s="4"/>
      <c r="O65" s="2"/>
      <c r="P65" s="45"/>
      <c r="Q65" s="4"/>
      <c r="R65" s="2"/>
      <c r="S65" s="45"/>
      <c r="T65" s="4"/>
      <c r="U65" s="2"/>
      <c r="V65" s="45"/>
    </row>
    <row r="66" spans="1:22" x14ac:dyDescent="0.4">
      <c r="A66" s="2"/>
      <c r="B66" s="2"/>
      <c r="C66" s="2"/>
      <c r="D66" s="2"/>
      <c r="E66" s="2"/>
      <c r="F66" s="2"/>
      <c r="G66" s="2"/>
      <c r="H66" s="2"/>
      <c r="I66" s="2"/>
      <c r="J66" s="45"/>
      <c r="K66" s="4"/>
      <c r="L66" s="2"/>
      <c r="M66" s="45"/>
      <c r="N66" s="4"/>
      <c r="O66" s="2"/>
      <c r="P66" s="45"/>
      <c r="Q66" s="4"/>
      <c r="R66" s="2"/>
      <c r="S66" s="45"/>
      <c r="T66" s="4"/>
      <c r="U66" s="2"/>
      <c r="V66" s="45"/>
    </row>
    <row r="67" spans="1:22" x14ac:dyDescent="0.4">
      <c r="A67" s="2"/>
      <c r="B67" s="2"/>
      <c r="C67" s="2"/>
      <c r="D67" s="2"/>
      <c r="E67" s="2"/>
      <c r="F67" s="2"/>
      <c r="G67" s="2"/>
      <c r="H67" s="2"/>
      <c r="I67" s="2"/>
      <c r="J67" s="45"/>
      <c r="K67" s="4"/>
      <c r="L67" s="2"/>
      <c r="M67" s="45"/>
      <c r="N67" s="4"/>
      <c r="O67" s="2"/>
      <c r="P67" s="45"/>
      <c r="Q67" s="4"/>
      <c r="R67" s="2"/>
      <c r="S67" s="45"/>
      <c r="T67" s="4"/>
      <c r="U67" s="2"/>
      <c r="V67" s="45"/>
    </row>
  </sheetData>
  <mergeCells count="155">
    <mergeCell ref="I35:I36"/>
    <mergeCell ref="J35:J36"/>
    <mergeCell ref="M41:M42"/>
    <mergeCell ref="M39:M40"/>
    <mergeCell ref="I41:I42"/>
    <mergeCell ref="C41:C42"/>
    <mergeCell ref="J37:J38"/>
    <mergeCell ref="K37:L37"/>
    <mergeCell ref="H35:H36"/>
    <mergeCell ref="N47:O47"/>
    <mergeCell ref="P47:P48"/>
    <mergeCell ref="P45:P46"/>
    <mergeCell ref="N45:O45"/>
    <mergeCell ref="N43:O43"/>
    <mergeCell ref="P43:P44"/>
    <mergeCell ref="K47:L47"/>
    <mergeCell ref="M47:M48"/>
    <mergeCell ref="K43:L43"/>
    <mergeCell ref="M43:M44"/>
    <mergeCell ref="B47:B48"/>
    <mergeCell ref="C47:C48"/>
    <mergeCell ref="F47:F48"/>
    <mergeCell ref="H47:H48"/>
    <mergeCell ref="I47:I48"/>
    <mergeCell ref="J47:J48"/>
    <mergeCell ref="M45:M46"/>
    <mergeCell ref="J45:J46"/>
    <mergeCell ref="K45:L45"/>
    <mergeCell ref="C45:C46"/>
    <mergeCell ref="F45:F46"/>
    <mergeCell ref="H45:H46"/>
    <mergeCell ref="B43:B46"/>
    <mergeCell ref="C43:C44"/>
    <mergeCell ref="F43:F44"/>
    <mergeCell ref="H43:H44"/>
    <mergeCell ref="I43:I44"/>
    <mergeCell ref="J43:J44"/>
    <mergeCell ref="G45:G46"/>
    <mergeCell ref="G47:G48"/>
    <mergeCell ref="I45:I46"/>
    <mergeCell ref="G43:G44"/>
    <mergeCell ref="D43:D44"/>
    <mergeCell ref="E43:E44"/>
    <mergeCell ref="I33:I34"/>
    <mergeCell ref="P41:P42"/>
    <mergeCell ref="N41:O41"/>
    <mergeCell ref="N39:O39"/>
    <mergeCell ref="P39:P40"/>
    <mergeCell ref="K41:L41"/>
    <mergeCell ref="K39:L39"/>
    <mergeCell ref="C37:C38"/>
    <mergeCell ref="F37:F38"/>
    <mergeCell ref="H37:H38"/>
    <mergeCell ref="I37:I38"/>
    <mergeCell ref="J41:J42"/>
    <mergeCell ref="F41:F42"/>
    <mergeCell ref="H41:H42"/>
    <mergeCell ref="G35:G36"/>
    <mergeCell ref="G37:G38"/>
    <mergeCell ref="G39:G40"/>
    <mergeCell ref="G41:G42"/>
    <mergeCell ref="N35:O35"/>
    <mergeCell ref="P35:P36"/>
    <mergeCell ref="P37:P38"/>
    <mergeCell ref="N37:O37"/>
    <mergeCell ref="K35:L35"/>
    <mergeCell ref="M35:M36"/>
    <mergeCell ref="J33:J34"/>
    <mergeCell ref="M31:M32"/>
    <mergeCell ref="J31:J32"/>
    <mergeCell ref="K31:L31"/>
    <mergeCell ref="N33:O34"/>
    <mergeCell ref="G33:G34"/>
    <mergeCell ref="K33:L34"/>
    <mergeCell ref="P33:P34"/>
    <mergeCell ref="A35:A48"/>
    <mergeCell ref="B35:B38"/>
    <mergeCell ref="C35:C36"/>
    <mergeCell ref="F35:F36"/>
    <mergeCell ref="M33:M34"/>
    <mergeCell ref="A27:A34"/>
    <mergeCell ref="B39:B42"/>
    <mergeCell ref="C39:C40"/>
    <mergeCell ref="F39:F40"/>
    <mergeCell ref="H39:H40"/>
    <mergeCell ref="I39:I40"/>
    <mergeCell ref="J39:J40"/>
    <mergeCell ref="M37:M38"/>
    <mergeCell ref="B33:C34"/>
    <mergeCell ref="F33:F34"/>
    <mergeCell ref="H33:H34"/>
    <mergeCell ref="K3:L3"/>
    <mergeCell ref="M3:P3"/>
    <mergeCell ref="P27:P28"/>
    <mergeCell ref="B29:C30"/>
    <mergeCell ref="F29:F30"/>
    <mergeCell ref="H29:H30"/>
    <mergeCell ref="B27:C28"/>
    <mergeCell ref="F27:F28"/>
    <mergeCell ref="H27:H28"/>
    <mergeCell ref="I27:I28"/>
    <mergeCell ref="N29:O29"/>
    <mergeCell ref="P29:P30"/>
    <mergeCell ref="I29:I30"/>
    <mergeCell ref="J29:J30"/>
    <mergeCell ref="M27:M28"/>
    <mergeCell ref="N27:O27"/>
    <mergeCell ref="J27:J28"/>
    <mergeCell ref="K27:L27"/>
    <mergeCell ref="B9:P9"/>
    <mergeCell ref="B11:P11"/>
    <mergeCell ref="B13:P13"/>
    <mergeCell ref="B15:P15"/>
    <mergeCell ref="B31:C32"/>
    <mergeCell ref="F31:F32"/>
    <mergeCell ref="H31:H32"/>
    <mergeCell ref="I31:I32"/>
    <mergeCell ref="K29:L29"/>
    <mergeCell ref="M29:M30"/>
    <mergeCell ref="P31:P32"/>
    <mergeCell ref="N31:O31"/>
    <mergeCell ref="G27:G28"/>
    <mergeCell ref="G29:G30"/>
    <mergeCell ref="G31:G32"/>
    <mergeCell ref="E27:E28"/>
    <mergeCell ref="D27:D28"/>
    <mergeCell ref="D29:D30"/>
    <mergeCell ref="D31:D32"/>
    <mergeCell ref="E31:E32"/>
    <mergeCell ref="E29:E30"/>
    <mergeCell ref="A24:A26"/>
    <mergeCell ref="B24:C26"/>
    <mergeCell ref="F24:H25"/>
    <mergeCell ref="I25:J25"/>
    <mergeCell ref="K25:M25"/>
    <mergeCell ref="N25:P25"/>
    <mergeCell ref="K26:L26"/>
    <mergeCell ref="N26:O26"/>
    <mergeCell ref="I24:P24"/>
    <mergeCell ref="D24:D26"/>
    <mergeCell ref="E24:E26"/>
    <mergeCell ref="E45:E46"/>
    <mergeCell ref="D45:D46"/>
    <mergeCell ref="D47:D48"/>
    <mergeCell ref="E47:E48"/>
    <mergeCell ref="E33:E34"/>
    <mergeCell ref="D33:D34"/>
    <mergeCell ref="E35:E36"/>
    <mergeCell ref="D35:D36"/>
    <mergeCell ref="D37:D38"/>
    <mergeCell ref="E37:E38"/>
    <mergeCell ref="E39:E40"/>
    <mergeCell ref="D39:D40"/>
    <mergeCell ref="D41:D42"/>
    <mergeCell ref="E41:E42"/>
  </mergeCells>
  <phoneticPr fontId="1"/>
  <pageMargins left="0.23622047244094491" right="0.23622047244094491" top="1.3385826771653544" bottom="0.74803149606299213" header="0.31496062992125984" footer="0.31496062992125984"/>
  <pageSetup paperSize="9" scale="31"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80"/>
  <sheetViews>
    <sheetView showGridLines="0" topLeftCell="A39" zoomScale="70" zoomScaleNormal="70" workbookViewId="0">
      <selection activeCell="G40" sqref="G40:G41"/>
    </sheetView>
  </sheetViews>
  <sheetFormatPr defaultRowHeight="18.75" x14ac:dyDescent="0.4"/>
  <cols>
    <col min="1" max="1" width="5.875" customWidth="1"/>
    <col min="2" max="2" width="16.875" customWidth="1"/>
    <col min="3" max="3" width="28.625" customWidth="1"/>
    <col min="4" max="4" width="59.625" customWidth="1"/>
    <col min="5" max="5" width="48.25" customWidth="1"/>
    <col min="6" max="6" width="18" customWidth="1"/>
    <col min="7" max="7" width="11" customWidth="1"/>
    <col min="8" max="8" width="22.375" style="39" customWidth="1"/>
    <col min="9" max="9" width="6.875" style="18" customWidth="1"/>
    <col min="10" max="10" width="11" customWidth="1"/>
    <col min="11" max="11" width="24.125" customWidth="1"/>
    <col min="12" max="12" width="6.875" style="18" customWidth="1"/>
    <col min="13" max="13" width="11" customWidth="1"/>
    <col min="14" max="14" width="24.125" customWidth="1"/>
    <col min="15" max="15" width="6.875" style="18" customWidth="1"/>
    <col min="16" max="16" width="11" customWidth="1"/>
    <col min="17" max="17" width="24.125" customWidth="1"/>
    <col min="18" max="18" width="6.875" style="18" customWidth="1"/>
    <col min="19" max="19" width="11" customWidth="1"/>
    <col min="20" max="20" width="20.25" customWidth="1"/>
  </cols>
  <sheetData>
    <row r="1" spans="1:1" ht="25.5" x14ac:dyDescent="0.4">
      <c r="A1" s="10" t="s">
        <v>73</v>
      </c>
    </row>
    <row r="2" spans="1:1" ht="25.5" x14ac:dyDescent="0.4">
      <c r="A2" s="10"/>
    </row>
    <row r="3" spans="1:1" ht="25.5" x14ac:dyDescent="0.4">
      <c r="A3" s="10"/>
    </row>
    <row r="4" spans="1:1" ht="25.5" x14ac:dyDescent="0.4">
      <c r="A4" s="10"/>
    </row>
    <row r="5" spans="1:1" ht="25.5" x14ac:dyDescent="0.4">
      <c r="A5" s="10"/>
    </row>
    <row r="6" spans="1:1" ht="25.5" x14ac:dyDescent="0.4">
      <c r="A6" s="10"/>
    </row>
    <row r="7" spans="1:1" ht="25.5" x14ac:dyDescent="0.4">
      <c r="A7" s="10"/>
    </row>
    <row r="8" spans="1:1" ht="25.5" x14ac:dyDescent="0.4">
      <c r="A8" s="10"/>
    </row>
    <row r="9" spans="1:1" ht="25.5" x14ac:dyDescent="0.4">
      <c r="A9" s="10"/>
    </row>
    <row r="10" spans="1:1" ht="25.5" customHeight="1" x14ac:dyDescent="0.4">
      <c r="A10" s="10"/>
    </row>
    <row r="11" spans="1:1" ht="25.5" x14ac:dyDescent="0.4">
      <c r="A11" s="10"/>
    </row>
    <row r="12" spans="1:1" ht="25.5" x14ac:dyDescent="0.4">
      <c r="A12" s="10"/>
    </row>
    <row r="13" spans="1:1" ht="25.5" x14ac:dyDescent="0.4">
      <c r="A13" s="10"/>
    </row>
    <row r="14" spans="1:1" ht="25.5" x14ac:dyDescent="0.4">
      <c r="A14" s="10"/>
    </row>
    <row r="15" spans="1:1" ht="25.5" x14ac:dyDescent="0.4">
      <c r="A15" s="10"/>
    </row>
    <row r="16" spans="1:1" ht="25.5" x14ac:dyDescent="0.4">
      <c r="A16" s="10"/>
    </row>
    <row r="17" spans="1:20" ht="20.25" hidden="1" x14ac:dyDescent="0.4">
      <c r="A17" s="1"/>
      <c r="O17" s="136" t="s">
        <v>10</v>
      </c>
      <c r="P17" s="136"/>
      <c r="Q17" s="137"/>
      <c r="R17" s="137"/>
      <c r="S17" s="137"/>
      <c r="T17" s="137"/>
    </row>
    <row r="18" spans="1:20" s="5" customFormat="1" ht="25.5" hidden="1" x14ac:dyDescent="0.4">
      <c r="A18" s="12" t="s">
        <v>19</v>
      </c>
      <c r="B18" s="8"/>
      <c r="C18" s="8"/>
      <c r="D18" s="8"/>
      <c r="E18" s="8"/>
      <c r="F18" s="8"/>
      <c r="G18" s="8"/>
      <c r="H18" s="40"/>
      <c r="I18" s="19"/>
      <c r="J18" s="8"/>
      <c r="K18" s="8"/>
      <c r="L18" s="19"/>
      <c r="M18" s="8"/>
      <c r="N18" s="8"/>
      <c r="O18" s="22"/>
      <c r="R18" s="22"/>
    </row>
    <row r="19" spans="1:20" s="6" customFormat="1" ht="20.25" hidden="1" x14ac:dyDescent="0.4">
      <c r="A19" s="9"/>
      <c r="B19" s="13" t="s">
        <v>20</v>
      </c>
      <c r="C19" s="13"/>
      <c r="D19" s="13"/>
      <c r="E19" s="13"/>
      <c r="F19" s="13"/>
      <c r="G19" s="13"/>
      <c r="H19" s="41"/>
      <c r="I19" s="20"/>
      <c r="J19" s="13"/>
      <c r="K19" s="13"/>
      <c r="L19" s="20"/>
      <c r="M19" s="13"/>
      <c r="N19" s="13"/>
      <c r="O19" s="20"/>
      <c r="P19" s="13"/>
      <c r="Q19" s="13"/>
      <c r="R19" s="24"/>
      <c r="S19" s="7"/>
    </row>
    <row r="20" spans="1:20" s="6" customFormat="1" ht="20.25" hidden="1" x14ac:dyDescent="0.4">
      <c r="A20" s="9"/>
      <c r="B20" s="13" t="s">
        <v>21</v>
      </c>
      <c r="C20" s="13"/>
      <c r="D20" s="13"/>
      <c r="E20" s="13"/>
      <c r="F20" s="13"/>
      <c r="G20" s="13"/>
      <c r="H20" s="41"/>
      <c r="I20" s="20"/>
      <c r="J20" s="13"/>
      <c r="K20" s="13"/>
      <c r="L20" s="20"/>
      <c r="M20" s="13"/>
      <c r="N20" s="13"/>
      <c r="O20" s="20"/>
      <c r="P20" s="13"/>
      <c r="Q20" s="13"/>
      <c r="R20" s="24"/>
      <c r="S20" s="7"/>
    </row>
    <row r="21" spans="1:20" s="6" customFormat="1" ht="20.25" hidden="1" x14ac:dyDescent="0.4">
      <c r="A21" s="9"/>
      <c r="B21" s="13" t="s">
        <v>25</v>
      </c>
      <c r="C21" s="13"/>
      <c r="D21" s="13"/>
      <c r="E21" s="13"/>
      <c r="F21" s="13"/>
      <c r="G21" s="13"/>
      <c r="H21" s="41"/>
      <c r="I21" s="20"/>
      <c r="J21" s="13"/>
      <c r="K21" s="13"/>
      <c r="L21" s="20"/>
      <c r="M21" s="13"/>
      <c r="N21" s="13"/>
      <c r="O21" s="20"/>
      <c r="P21" s="13"/>
      <c r="Q21" s="13"/>
      <c r="R21" s="24"/>
      <c r="S21" s="7"/>
    </row>
    <row r="22" spans="1:20" s="6" customFormat="1" ht="41.25" hidden="1" customHeight="1" x14ac:dyDescent="0.4">
      <c r="A22" s="9"/>
      <c r="B22" s="229"/>
      <c r="C22" s="230"/>
      <c r="D22" s="230"/>
      <c r="E22" s="230"/>
      <c r="F22" s="230"/>
      <c r="G22" s="230"/>
      <c r="H22" s="230"/>
      <c r="I22" s="230"/>
      <c r="J22" s="230"/>
      <c r="K22" s="230"/>
      <c r="L22" s="230"/>
      <c r="M22" s="230"/>
      <c r="N22" s="230"/>
      <c r="O22" s="230"/>
      <c r="P22" s="230"/>
      <c r="Q22" s="230"/>
      <c r="R22" s="230"/>
      <c r="S22" s="230"/>
      <c r="T22" s="231"/>
    </row>
    <row r="23" spans="1:20" s="6" customFormat="1" ht="20.25" hidden="1" x14ac:dyDescent="0.4">
      <c r="A23" s="9"/>
      <c r="B23" s="13" t="s">
        <v>24</v>
      </c>
      <c r="C23" s="9"/>
      <c r="D23" s="9"/>
      <c r="E23" s="9"/>
      <c r="F23" s="9"/>
      <c r="G23" s="9"/>
      <c r="H23" s="42"/>
      <c r="I23" s="21"/>
      <c r="J23" s="9"/>
      <c r="K23" s="9"/>
      <c r="L23" s="21"/>
      <c r="M23" s="9"/>
      <c r="N23" s="9"/>
      <c r="O23" s="23"/>
      <c r="R23" s="24"/>
      <c r="S23" s="7"/>
    </row>
    <row r="24" spans="1:20" s="6" customFormat="1" ht="41.25" hidden="1" customHeight="1" x14ac:dyDescent="0.4">
      <c r="A24" s="9"/>
      <c r="B24" s="229"/>
      <c r="C24" s="230"/>
      <c r="D24" s="230"/>
      <c r="E24" s="230"/>
      <c r="F24" s="230"/>
      <c r="G24" s="230"/>
      <c r="H24" s="230"/>
      <c r="I24" s="230"/>
      <c r="J24" s="230"/>
      <c r="K24" s="230"/>
      <c r="L24" s="230"/>
      <c r="M24" s="230"/>
      <c r="N24" s="230"/>
      <c r="O24" s="230"/>
      <c r="P24" s="230"/>
      <c r="Q24" s="230"/>
      <c r="R24" s="230"/>
      <c r="S24" s="230"/>
      <c r="T24" s="231"/>
    </row>
    <row r="25" spans="1:20" s="6" customFormat="1" ht="20.25" hidden="1" x14ac:dyDescent="0.4">
      <c r="A25" s="9"/>
      <c r="B25" s="13" t="s">
        <v>22</v>
      </c>
      <c r="C25" s="9"/>
      <c r="D25" s="9"/>
      <c r="E25" s="9"/>
      <c r="F25" s="9"/>
      <c r="G25" s="9"/>
      <c r="H25" s="42"/>
      <c r="I25" s="21"/>
      <c r="J25" s="9"/>
      <c r="K25" s="9"/>
      <c r="L25" s="21"/>
      <c r="M25" s="9"/>
      <c r="N25" s="9"/>
      <c r="O25" s="23"/>
      <c r="R25" s="24"/>
      <c r="S25" s="7"/>
    </row>
    <row r="26" spans="1:20" s="6" customFormat="1" ht="41.25" hidden="1" customHeight="1" x14ac:dyDescent="0.4">
      <c r="A26" s="9"/>
      <c r="B26" s="229"/>
      <c r="C26" s="230"/>
      <c r="D26" s="230"/>
      <c r="E26" s="230"/>
      <c r="F26" s="230"/>
      <c r="G26" s="230"/>
      <c r="H26" s="230"/>
      <c r="I26" s="230"/>
      <c r="J26" s="230"/>
      <c r="K26" s="230"/>
      <c r="L26" s="230"/>
      <c r="M26" s="230"/>
      <c r="N26" s="230"/>
      <c r="O26" s="230"/>
      <c r="P26" s="230"/>
      <c r="Q26" s="230"/>
      <c r="R26" s="230"/>
      <c r="S26" s="230"/>
      <c r="T26" s="231"/>
    </row>
    <row r="27" spans="1:20" s="6" customFormat="1" ht="20.25" hidden="1" x14ac:dyDescent="0.4">
      <c r="A27" s="9"/>
      <c r="B27" s="13" t="s">
        <v>23</v>
      </c>
      <c r="C27" s="9"/>
      <c r="D27" s="9"/>
      <c r="E27" s="9"/>
      <c r="F27" s="9"/>
      <c r="G27" s="9"/>
      <c r="H27" s="42"/>
      <c r="I27" s="21"/>
      <c r="J27" s="9"/>
      <c r="K27" s="9"/>
      <c r="L27" s="21"/>
      <c r="M27" s="9"/>
      <c r="N27" s="9"/>
      <c r="O27" s="23"/>
      <c r="R27" s="24"/>
      <c r="S27" s="7"/>
    </row>
    <row r="28" spans="1:20" s="6" customFormat="1" ht="41.25" hidden="1" customHeight="1" x14ac:dyDescent="0.4">
      <c r="A28" s="9"/>
      <c r="B28" s="229"/>
      <c r="C28" s="230"/>
      <c r="D28" s="230"/>
      <c r="E28" s="230"/>
      <c r="F28" s="230"/>
      <c r="G28" s="230"/>
      <c r="H28" s="230"/>
      <c r="I28" s="230"/>
      <c r="J28" s="230"/>
      <c r="K28" s="230"/>
      <c r="L28" s="230"/>
      <c r="M28" s="230"/>
      <c r="N28" s="230"/>
      <c r="O28" s="230"/>
      <c r="P28" s="230"/>
      <c r="Q28" s="230"/>
      <c r="R28" s="230"/>
      <c r="S28" s="230"/>
      <c r="T28" s="231"/>
    </row>
    <row r="29" spans="1:20" s="6" customFormat="1" ht="20.25" hidden="1" x14ac:dyDescent="0.4">
      <c r="A29" s="9"/>
      <c r="B29" s="13"/>
      <c r="C29" s="9"/>
      <c r="D29" s="9"/>
      <c r="E29" s="9"/>
      <c r="F29" s="9"/>
      <c r="G29" s="9"/>
      <c r="H29" s="42"/>
      <c r="I29" s="21"/>
      <c r="J29" s="9"/>
      <c r="K29" s="9"/>
      <c r="L29" s="21"/>
      <c r="M29" s="9"/>
      <c r="N29" s="9"/>
      <c r="O29" s="23"/>
      <c r="R29" s="24"/>
      <c r="S29" s="7"/>
    </row>
    <row r="30" spans="1:20" s="13" customFormat="1" ht="20.25" hidden="1" x14ac:dyDescent="0.4">
      <c r="A30" s="13" t="s">
        <v>26</v>
      </c>
      <c r="H30" s="41"/>
      <c r="I30" s="20"/>
      <c r="L30" s="20"/>
      <c r="O30" s="20"/>
      <c r="R30" s="37"/>
      <c r="S30" s="38"/>
    </row>
    <row r="31" spans="1:20" s="6" customFormat="1" ht="20.25" hidden="1" x14ac:dyDescent="0.4">
      <c r="A31" s="13" t="s">
        <v>12</v>
      </c>
      <c r="B31" s="13"/>
      <c r="C31" s="9"/>
      <c r="D31" s="9"/>
      <c r="E31" s="9"/>
      <c r="F31" s="9"/>
      <c r="G31" s="9"/>
      <c r="H31" s="42"/>
      <c r="I31" s="21"/>
      <c r="J31" s="9"/>
      <c r="K31" s="9"/>
      <c r="L31" s="21"/>
      <c r="M31" s="9"/>
      <c r="N31" s="9"/>
      <c r="O31" s="23"/>
      <c r="R31" s="24"/>
      <c r="S31" s="7"/>
    </row>
    <row r="32" spans="1:20" s="6" customFormat="1" ht="20.25" hidden="1" x14ac:dyDescent="0.4">
      <c r="A32" s="13" t="s">
        <v>29</v>
      </c>
      <c r="B32" s="13"/>
      <c r="C32" s="9"/>
      <c r="D32" s="9"/>
      <c r="E32" s="9"/>
      <c r="F32" s="9"/>
      <c r="G32" s="9"/>
      <c r="H32" s="42"/>
      <c r="I32" s="21"/>
      <c r="J32" s="9"/>
      <c r="K32" s="9"/>
      <c r="L32" s="21"/>
      <c r="M32" s="9"/>
      <c r="N32" s="9"/>
      <c r="O32" s="23"/>
      <c r="R32" s="24"/>
      <c r="S32" s="7"/>
    </row>
    <row r="33" spans="1:22" s="6" customFormat="1" ht="20.25" hidden="1" x14ac:dyDescent="0.4">
      <c r="A33" s="13" t="s">
        <v>27</v>
      </c>
      <c r="B33" s="13"/>
      <c r="C33" s="9"/>
      <c r="D33" s="9"/>
      <c r="E33" s="9"/>
      <c r="F33" s="9"/>
      <c r="G33" s="9"/>
      <c r="H33" s="42"/>
      <c r="I33" s="21"/>
      <c r="J33" s="9"/>
      <c r="K33" s="9"/>
      <c r="L33" s="21"/>
      <c r="M33" s="9"/>
      <c r="N33" s="9"/>
      <c r="O33" s="23"/>
      <c r="R33" s="24"/>
      <c r="S33" s="7"/>
    </row>
    <row r="34" spans="1:22" ht="20.25" hidden="1" x14ac:dyDescent="0.4">
      <c r="A34" s="14" t="s">
        <v>28</v>
      </c>
    </row>
    <row r="35" spans="1:22" s="6" customFormat="1" ht="26.25" hidden="1" customHeight="1" x14ac:dyDescent="0.4">
      <c r="A35" s="26" t="s">
        <v>16</v>
      </c>
      <c r="B35" s="13"/>
      <c r="C35" s="9"/>
      <c r="D35" s="9"/>
      <c r="E35" s="9"/>
      <c r="F35" s="9"/>
      <c r="G35" s="9"/>
      <c r="H35" s="42"/>
      <c r="I35" s="21"/>
      <c r="J35" s="9"/>
      <c r="K35" s="9"/>
      <c r="L35" s="21"/>
      <c r="M35" s="9"/>
      <c r="N35" s="9"/>
      <c r="O35" s="23"/>
      <c r="R35" s="24"/>
      <c r="S35" s="7"/>
    </row>
    <row r="36" spans="1:22" ht="20.25" x14ac:dyDescent="0.4">
      <c r="A36" s="71" t="s">
        <v>52</v>
      </c>
    </row>
    <row r="37" spans="1:22" ht="29.45" customHeight="1" x14ac:dyDescent="0.4">
      <c r="A37" s="250" t="s">
        <v>4</v>
      </c>
      <c r="B37" s="252" t="s">
        <v>1</v>
      </c>
      <c r="C37" s="253"/>
      <c r="D37" s="107" t="s">
        <v>53</v>
      </c>
      <c r="E37" s="110" t="s">
        <v>58</v>
      </c>
      <c r="F37" s="256" t="s">
        <v>11</v>
      </c>
      <c r="G37" s="257"/>
      <c r="H37" s="258"/>
      <c r="I37" s="236" t="s">
        <v>13</v>
      </c>
      <c r="J37" s="237"/>
      <c r="K37" s="237"/>
      <c r="L37" s="237"/>
      <c r="M37" s="237"/>
      <c r="N37" s="237"/>
      <c r="O37" s="237"/>
      <c r="P37" s="238"/>
      <c r="Q37" s="58"/>
      <c r="R37" s="58"/>
      <c r="S37" s="58"/>
      <c r="T37" s="58"/>
      <c r="U37" s="58"/>
      <c r="V37" s="58"/>
    </row>
    <row r="38" spans="1:22" ht="29.45" customHeight="1" x14ac:dyDescent="0.4">
      <c r="A38" s="251"/>
      <c r="B38" s="254"/>
      <c r="C38" s="255"/>
      <c r="D38" s="108"/>
      <c r="E38" s="111"/>
      <c r="F38" s="256"/>
      <c r="G38" s="257"/>
      <c r="H38" s="258"/>
      <c r="I38" s="259" t="s">
        <v>3</v>
      </c>
      <c r="J38" s="260"/>
      <c r="K38" s="239" t="s">
        <v>8</v>
      </c>
      <c r="L38" s="237"/>
      <c r="M38" s="239"/>
      <c r="N38" s="240" t="s">
        <v>9</v>
      </c>
      <c r="O38" s="241"/>
      <c r="P38" s="242"/>
      <c r="R38"/>
    </row>
    <row r="39" spans="1:22" ht="53.25" customHeight="1" x14ac:dyDescent="0.4">
      <c r="A39" s="251"/>
      <c r="B39" s="254"/>
      <c r="C39" s="255"/>
      <c r="D39" s="109"/>
      <c r="E39" s="112"/>
      <c r="F39" s="54" t="s">
        <v>2</v>
      </c>
      <c r="G39" s="55" t="s">
        <v>17</v>
      </c>
      <c r="H39" s="16" t="s">
        <v>44</v>
      </c>
      <c r="I39" s="17" t="s">
        <v>2</v>
      </c>
      <c r="J39" s="57" t="s">
        <v>45</v>
      </c>
      <c r="K39" s="232" t="s">
        <v>2</v>
      </c>
      <c r="L39" s="233"/>
      <c r="M39" s="43" t="s">
        <v>46</v>
      </c>
      <c r="N39" s="234" t="s">
        <v>2</v>
      </c>
      <c r="O39" s="235"/>
      <c r="P39" s="43" t="s">
        <v>47</v>
      </c>
      <c r="R39"/>
    </row>
    <row r="40" spans="1:22" ht="42" customHeight="1" x14ac:dyDescent="0.4">
      <c r="A40" s="243" t="s">
        <v>0</v>
      </c>
      <c r="B40" s="140" t="s">
        <v>40</v>
      </c>
      <c r="C40" s="141"/>
      <c r="D40" s="84" t="s">
        <v>59</v>
      </c>
      <c r="E40" s="82" t="s">
        <v>57</v>
      </c>
      <c r="F40" s="144">
        <f>IF(SUM(I40+K40+N40)=0,"",AVERAGE(I40+K40+N40))</f>
        <v>7</v>
      </c>
      <c r="G40" s="128" t="s">
        <v>15</v>
      </c>
      <c r="H40" s="246">
        <f>IF(J40+M40+P40=0,"",J40+M40+P40)</f>
        <v>14000</v>
      </c>
      <c r="I40" s="146">
        <v>5</v>
      </c>
      <c r="J40" s="248">
        <v>10000</v>
      </c>
      <c r="K40" s="123">
        <v>1</v>
      </c>
      <c r="L40" s="124"/>
      <c r="M40" s="269">
        <v>2000</v>
      </c>
      <c r="N40" s="127">
        <v>1</v>
      </c>
      <c r="O40" s="124"/>
      <c r="P40" s="269">
        <v>2000</v>
      </c>
      <c r="R40"/>
    </row>
    <row r="41" spans="1:22" ht="24" customHeight="1" x14ac:dyDescent="0.4">
      <c r="A41" s="244"/>
      <c r="B41" s="142"/>
      <c r="C41" s="143"/>
      <c r="D41" s="85"/>
      <c r="E41" s="83"/>
      <c r="F41" s="145"/>
      <c r="G41" s="129"/>
      <c r="H41" s="247"/>
      <c r="I41" s="147"/>
      <c r="J41" s="249"/>
      <c r="K41" s="29" t="s">
        <v>14</v>
      </c>
      <c r="L41" s="48">
        <f>IFERROR(IF(I40+K40=0,"",I40+K40),"")</f>
        <v>6</v>
      </c>
      <c r="M41" s="270"/>
      <c r="N41" s="30" t="s">
        <v>14</v>
      </c>
      <c r="O41" s="48">
        <f>IFERROR(IF(L41+N40=0,"",L41+N40),"")</f>
        <v>7</v>
      </c>
      <c r="P41" s="270"/>
      <c r="R41"/>
    </row>
    <row r="42" spans="1:22" ht="42" customHeight="1" x14ac:dyDescent="0.4">
      <c r="A42" s="244"/>
      <c r="B42" s="140" t="s">
        <v>69</v>
      </c>
      <c r="C42" s="141"/>
      <c r="D42" s="84" t="s">
        <v>60</v>
      </c>
      <c r="E42" s="82" t="s">
        <v>57</v>
      </c>
      <c r="F42" s="144">
        <f>IF(SUM(I42+K42+N42)=0,"",SUM(I42+K42+N42))</f>
        <v>17</v>
      </c>
      <c r="G42" s="128" t="s">
        <v>49</v>
      </c>
      <c r="H42" s="246">
        <f>IF(J42+M42+P42=0,"",J42+M42+P42)</f>
        <v>34000</v>
      </c>
      <c r="I42" s="146">
        <v>5</v>
      </c>
      <c r="J42" s="248">
        <v>10000</v>
      </c>
      <c r="K42" s="123">
        <v>6</v>
      </c>
      <c r="L42" s="124"/>
      <c r="M42" s="269">
        <v>12000</v>
      </c>
      <c r="N42" s="127">
        <v>6</v>
      </c>
      <c r="O42" s="124"/>
      <c r="P42" s="269">
        <v>12000</v>
      </c>
      <c r="R42"/>
    </row>
    <row r="43" spans="1:22" ht="24" customHeight="1" x14ac:dyDescent="0.4">
      <c r="A43" s="244"/>
      <c r="B43" s="142"/>
      <c r="C43" s="143"/>
      <c r="D43" s="85"/>
      <c r="E43" s="83"/>
      <c r="F43" s="145"/>
      <c r="G43" s="129"/>
      <c r="H43" s="247"/>
      <c r="I43" s="147"/>
      <c r="J43" s="249"/>
      <c r="K43" s="29" t="s">
        <v>14</v>
      </c>
      <c r="L43" s="48">
        <f>IFERROR(IF(I42+K42=0,"",I42+K42),"")</f>
        <v>11</v>
      </c>
      <c r="M43" s="270"/>
      <c r="N43" s="30" t="s">
        <v>14</v>
      </c>
      <c r="O43" s="48">
        <f>IFERROR(IF(K42+N42=0,"",K42+N42),"")</f>
        <v>12</v>
      </c>
      <c r="P43" s="270"/>
      <c r="R43"/>
    </row>
    <row r="44" spans="1:22" ht="42" customHeight="1" x14ac:dyDescent="0.4">
      <c r="A44" s="244"/>
      <c r="B44" s="113" t="s">
        <v>70</v>
      </c>
      <c r="C44" s="114"/>
      <c r="D44" s="132" t="s">
        <v>61</v>
      </c>
      <c r="E44" s="134" t="s">
        <v>57</v>
      </c>
      <c r="F44" s="144">
        <f>IF(SUM(I44+K44+N44)=0,"",SUM(I44+K44+N44))</f>
        <v>10</v>
      </c>
      <c r="G44" s="128" t="s">
        <v>33</v>
      </c>
      <c r="H44" s="246">
        <f>IF(J44+M44+P44=0,"",J44+M44+P44)</f>
        <v>25000</v>
      </c>
      <c r="I44" s="146">
        <v>2</v>
      </c>
      <c r="J44" s="261">
        <v>5000</v>
      </c>
      <c r="K44" s="123">
        <v>4</v>
      </c>
      <c r="L44" s="124"/>
      <c r="M44" s="269">
        <v>10000</v>
      </c>
      <c r="N44" s="127">
        <v>4</v>
      </c>
      <c r="O44" s="124"/>
      <c r="P44" s="269">
        <v>10000</v>
      </c>
      <c r="R44"/>
    </row>
    <row r="45" spans="1:22" ht="24" customHeight="1" x14ac:dyDescent="0.4">
      <c r="A45" s="244"/>
      <c r="B45" s="115"/>
      <c r="C45" s="116"/>
      <c r="D45" s="133"/>
      <c r="E45" s="135"/>
      <c r="F45" s="145"/>
      <c r="G45" s="129"/>
      <c r="H45" s="247"/>
      <c r="I45" s="147"/>
      <c r="J45" s="262"/>
      <c r="K45" s="29" t="s">
        <v>14</v>
      </c>
      <c r="L45" s="49">
        <f>IFERROR(IF(I44+K44=0,"",I44+K44),"")</f>
        <v>6</v>
      </c>
      <c r="M45" s="270"/>
      <c r="N45" s="30" t="s">
        <v>14</v>
      </c>
      <c r="O45" s="49">
        <f>IFERROR(IF(L45+N44=0,"",L45+N44),"")</f>
        <v>10</v>
      </c>
      <c r="P45" s="270"/>
      <c r="R45"/>
    </row>
    <row r="46" spans="1:22" ht="42" customHeight="1" x14ac:dyDescent="0.4">
      <c r="A46" s="244"/>
      <c r="B46" s="140" t="s">
        <v>71</v>
      </c>
      <c r="C46" s="141"/>
      <c r="D46" s="84" t="s">
        <v>62</v>
      </c>
      <c r="E46" s="82" t="s">
        <v>57</v>
      </c>
      <c r="F46" s="263">
        <f>IF(I46="","",I46)</f>
        <v>2</v>
      </c>
      <c r="G46" s="265" t="s">
        <v>18</v>
      </c>
      <c r="H46" s="246">
        <f>IF(J46+M46+P46=0,"",J46+M46+P46)</f>
        <v>31000</v>
      </c>
      <c r="I46" s="267">
        <v>2</v>
      </c>
      <c r="J46" s="248">
        <v>5000</v>
      </c>
      <c r="K46" s="163">
        <v>4</v>
      </c>
      <c r="L46" s="158"/>
      <c r="M46" s="269">
        <v>12000</v>
      </c>
      <c r="N46" s="157">
        <v>4</v>
      </c>
      <c r="O46" s="158"/>
      <c r="P46" s="269">
        <v>14000</v>
      </c>
      <c r="R46"/>
    </row>
    <row r="47" spans="1:22" ht="24" customHeight="1" x14ac:dyDescent="0.4">
      <c r="A47" s="245"/>
      <c r="B47" s="142"/>
      <c r="C47" s="143"/>
      <c r="D47" s="85"/>
      <c r="E47" s="83"/>
      <c r="F47" s="264"/>
      <c r="G47" s="266"/>
      <c r="H47" s="247"/>
      <c r="I47" s="268"/>
      <c r="J47" s="249"/>
      <c r="K47" s="164"/>
      <c r="L47" s="160"/>
      <c r="M47" s="270"/>
      <c r="N47" s="159"/>
      <c r="O47" s="160"/>
      <c r="P47" s="270"/>
      <c r="R47"/>
    </row>
    <row r="48" spans="1:22" ht="42" customHeight="1" x14ac:dyDescent="0.4">
      <c r="A48" s="165" t="s">
        <v>5</v>
      </c>
      <c r="B48" s="140" t="s">
        <v>34</v>
      </c>
      <c r="C48" s="273" t="s">
        <v>32</v>
      </c>
      <c r="D48" s="81" t="s">
        <v>63</v>
      </c>
      <c r="E48" s="81" t="s">
        <v>64</v>
      </c>
      <c r="F48" s="275">
        <f>IF(SUM(I48+K48+N48)=0,"",SUM(I48+K48+N48))</f>
        <v>40000</v>
      </c>
      <c r="G48" s="277" t="s">
        <v>76</v>
      </c>
      <c r="H48" s="246">
        <f>IF(J48+M48+P48=0,"",J48+M48+P48)</f>
        <v>40000</v>
      </c>
      <c r="I48" s="298">
        <v>10000</v>
      </c>
      <c r="J48" s="248">
        <v>10000</v>
      </c>
      <c r="K48" s="301">
        <v>15000</v>
      </c>
      <c r="L48" s="290"/>
      <c r="M48" s="291">
        <v>15000</v>
      </c>
      <c r="N48" s="289">
        <v>15000</v>
      </c>
      <c r="O48" s="290"/>
      <c r="P48" s="291">
        <v>15000</v>
      </c>
      <c r="R48"/>
    </row>
    <row r="49" spans="1:20" ht="24" customHeight="1" x14ac:dyDescent="0.4">
      <c r="A49" s="166"/>
      <c r="B49" s="168"/>
      <c r="C49" s="274"/>
      <c r="D49" s="86"/>
      <c r="E49" s="86"/>
      <c r="F49" s="276"/>
      <c r="G49" s="278"/>
      <c r="H49" s="279"/>
      <c r="I49" s="299"/>
      <c r="J49" s="300"/>
      <c r="K49" s="31" t="s">
        <v>14</v>
      </c>
      <c r="L49" s="50">
        <f>IFERROR(IF(I48+K48=0,"",I48+K48),"")</f>
        <v>25000</v>
      </c>
      <c r="M49" s="292"/>
      <c r="N49" s="32" t="s">
        <v>14</v>
      </c>
      <c r="O49" s="50">
        <f>IFERROR(IF(L49+N48=0,"",L49+N48),"")</f>
        <v>40000</v>
      </c>
      <c r="P49" s="292"/>
      <c r="R49"/>
    </row>
    <row r="50" spans="1:20" ht="42" customHeight="1" x14ac:dyDescent="0.4">
      <c r="A50" s="166"/>
      <c r="B50" s="168"/>
      <c r="C50" s="271" t="s">
        <v>50</v>
      </c>
      <c r="D50" s="79" t="s">
        <v>72</v>
      </c>
      <c r="E50" s="79" t="s">
        <v>72</v>
      </c>
      <c r="F50" s="293">
        <f>IF(SUM(I50+K50+N50)=0,"",SUM(I50+K50+N50))</f>
        <v>25000</v>
      </c>
      <c r="G50" s="283" t="s">
        <v>76</v>
      </c>
      <c r="H50" s="285">
        <f>IF(J50+M50+P50=0,"",J50+M50+P50)</f>
        <v>7500</v>
      </c>
      <c r="I50" s="295">
        <v>5000</v>
      </c>
      <c r="J50" s="297">
        <v>1500</v>
      </c>
      <c r="K50" s="306">
        <v>10000</v>
      </c>
      <c r="L50" s="303"/>
      <c r="M50" s="304">
        <v>3000</v>
      </c>
      <c r="N50" s="302">
        <v>10000</v>
      </c>
      <c r="O50" s="303"/>
      <c r="P50" s="304">
        <v>3000</v>
      </c>
      <c r="R50"/>
    </row>
    <row r="51" spans="1:20" ht="24" customHeight="1" x14ac:dyDescent="0.4">
      <c r="A51" s="166"/>
      <c r="B51" s="142"/>
      <c r="C51" s="272"/>
      <c r="D51" s="80"/>
      <c r="E51" s="80"/>
      <c r="F51" s="294"/>
      <c r="G51" s="284"/>
      <c r="H51" s="247"/>
      <c r="I51" s="296"/>
      <c r="J51" s="249"/>
      <c r="K51" s="29" t="s">
        <v>14</v>
      </c>
      <c r="L51" s="51">
        <f>IFERROR(IF(I50+K50=0,"",I50+K50),"")</f>
        <v>15000</v>
      </c>
      <c r="M51" s="305"/>
      <c r="N51" s="30" t="s">
        <v>14</v>
      </c>
      <c r="O51" s="51">
        <f>IFERROR(IF(L51+N50=0,"",L51+N50),"")</f>
        <v>25000</v>
      </c>
      <c r="P51" s="305"/>
      <c r="R51"/>
    </row>
    <row r="52" spans="1:20" ht="42" customHeight="1" x14ac:dyDescent="0.4">
      <c r="A52" s="166"/>
      <c r="B52" s="140" t="s">
        <v>30</v>
      </c>
      <c r="C52" s="273" t="s">
        <v>35</v>
      </c>
      <c r="D52" s="81" t="s">
        <v>67</v>
      </c>
      <c r="E52" s="81" t="s">
        <v>68</v>
      </c>
      <c r="F52" s="144">
        <f>IF(SUM(I52+K52+N52)=0,"",SUM(I52+K52+N52))</f>
        <v>3</v>
      </c>
      <c r="G52" s="277" t="s">
        <v>15</v>
      </c>
      <c r="H52" s="246">
        <f>IF(J52+M52+P52=0,"",J52+M52+P52)</f>
        <v>15000</v>
      </c>
      <c r="I52" s="146">
        <v>1</v>
      </c>
      <c r="J52" s="248">
        <v>5000</v>
      </c>
      <c r="K52" s="309">
        <v>1</v>
      </c>
      <c r="L52" s="310"/>
      <c r="M52" s="269">
        <v>5000</v>
      </c>
      <c r="N52" s="124">
        <v>1</v>
      </c>
      <c r="O52" s="310"/>
      <c r="P52" s="269">
        <v>5000</v>
      </c>
      <c r="R52"/>
    </row>
    <row r="53" spans="1:20" ht="24" customHeight="1" x14ac:dyDescent="0.4">
      <c r="A53" s="166"/>
      <c r="B53" s="168"/>
      <c r="C53" s="274"/>
      <c r="D53" s="86"/>
      <c r="E53" s="86"/>
      <c r="F53" s="280"/>
      <c r="G53" s="278"/>
      <c r="H53" s="279"/>
      <c r="I53" s="281"/>
      <c r="J53" s="300"/>
      <c r="K53" s="31" t="s">
        <v>14</v>
      </c>
      <c r="L53" s="50">
        <f>IFERROR(IF(I52+K52=0,"",I52+K52),"")</f>
        <v>2</v>
      </c>
      <c r="M53" s="311"/>
      <c r="N53" s="32" t="s">
        <v>14</v>
      </c>
      <c r="O53" s="50">
        <f>IFERROR(IF(L53+N52=0,"",L53+N52),"")</f>
        <v>3</v>
      </c>
      <c r="P53" s="311"/>
      <c r="R53"/>
    </row>
    <row r="54" spans="1:20" ht="42" customHeight="1" x14ac:dyDescent="0.4">
      <c r="A54" s="166"/>
      <c r="B54" s="168"/>
      <c r="C54" s="271" t="s">
        <v>36</v>
      </c>
      <c r="D54" s="79" t="s">
        <v>72</v>
      </c>
      <c r="E54" s="79" t="s">
        <v>72</v>
      </c>
      <c r="F54" s="282">
        <f>IF(SUM(I54+K54+N54)=0,"",SUM(I54+K54+N54))</f>
        <v>3</v>
      </c>
      <c r="G54" s="283" t="s">
        <v>15</v>
      </c>
      <c r="H54" s="285">
        <f>IF(J54+M54+P54=0,"",J54+M54+P54)</f>
        <v>15000</v>
      </c>
      <c r="I54" s="286">
        <v>1</v>
      </c>
      <c r="J54" s="297">
        <v>5000</v>
      </c>
      <c r="K54" s="307">
        <v>1</v>
      </c>
      <c r="L54" s="308"/>
      <c r="M54" s="304">
        <v>5000</v>
      </c>
      <c r="N54" s="312">
        <v>1</v>
      </c>
      <c r="O54" s="308"/>
      <c r="P54" s="304">
        <v>5000</v>
      </c>
      <c r="R54"/>
    </row>
    <row r="55" spans="1:20" ht="24" customHeight="1" x14ac:dyDescent="0.4">
      <c r="A55" s="166"/>
      <c r="B55" s="142"/>
      <c r="C55" s="272"/>
      <c r="D55" s="80"/>
      <c r="E55" s="80"/>
      <c r="F55" s="145"/>
      <c r="G55" s="284"/>
      <c r="H55" s="247"/>
      <c r="I55" s="147"/>
      <c r="J55" s="249"/>
      <c r="K55" s="29" t="s">
        <v>14</v>
      </c>
      <c r="L55" s="51">
        <f>IFERROR(IF(I54+K54=0,"",I54+K54),"")</f>
        <v>2</v>
      </c>
      <c r="M55" s="305"/>
      <c r="N55" s="30" t="s">
        <v>14</v>
      </c>
      <c r="O55" s="51">
        <f>IFERROR(IF(L55+N54=0,"",L55+N54),"")</f>
        <v>3</v>
      </c>
      <c r="P55" s="305"/>
      <c r="R55"/>
    </row>
    <row r="56" spans="1:20" ht="42" customHeight="1" x14ac:dyDescent="0.4">
      <c r="A56" s="166"/>
      <c r="B56" s="140" t="s">
        <v>31</v>
      </c>
      <c r="C56" s="273" t="s">
        <v>37</v>
      </c>
      <c r="D56" s="81" t="s">
        <v>65</v>
      </c>
      <c r="E56" s="81" t="s">
        <v>66</v>
      </c>
      <c r="F56" s="321">
        <f>IF(SUM(I56+K56+N56)=0,"",SUM(I56+K56+N56))</f>
        <v>7</v>
      </c>
      <c r="G56" s="317" t="s">
        <v>77</v>
      </c>
      <c r="H56" s="323">
        <f t="shared" ref="H56" si="0">IF(J56+M56+P56=0,"",J56+M56+P56)</f>
        <v>21000</v>
      </c>
      <c r="I56" s="313">
        <v>1</v>
      </c>
      <c r="J56" s="261">
        <v>3000</v>
      </c>
      <c r="K56" s="316">
        <v>3</v>
      </c>
      <c r="L56" s="290"/>
      <c r="M56" s="269">
        <v>9000</v>
      </c>
      <c r="N56" s="313">
        <v>3</v>
      </c>
      <c r="O56" s="290"/>
      <c r="P56" s="269">
        <v>9000</v>
      </c>
      <c r="R56"/>
    </row>
    <row r="57" spans="1:20" ht="24" customHeight="1" x14ac:dyDescent="0.4">
      <c r="A57" s="166"/>
      <c r="B57" s="168"/>
      <c r="C57" s="274"/>
      <c r="D57" s="86"/>
      <c r="E57" s="86"/>
      <c r="F57" s="287"/>
      <c r="G57" s="322"/>
      <c r="H57" s="324"/>
      <c r="I57" s="314"/>
      <c r="J57" s="315"/>
      <c r="K57" s="31" t="s">
        <v>14</v>
      </c>
      <c r="L57" s="50">
        <f>IFERROR(IF(I56+K56=0,"",I56+K56),"")</f>
        <v>4</v>
      </c>
      <c r="M57" s="311"/>
      <c r="N57" s="32" t="s">
        <v>14</v>
      </c>
      <c r="O57" s="50">
        <f>IFERROR(IF(L57+N56=0,"",L57+N56),"")</f>
        <v>7</v>
      </c>
      <c r="P57" s="311"/>
      <c r="R57"/>
    </row>
    <row r="58" spans="1:20" ht="42" customHeight="1" x14ac:dyDescent="0.4">
      <c r="A58" s="166"/>
      <c r="B58" s="168"/>
      <c r="C58" s="271" t="s">
        <v>38</v>
      </c>
      <c r="D58" s="79" t="s">
        <v>72</v>
      </c>
      <c r="E58" s="79" t="s">
        <v>72</v>
      </c>
      <c r="F58" s="287">
        <f>IF(SUM(I58+K58+N58)=0,"",SUM(I58+K58+N58))</f>
        <v>5</v>
      </c>
      <c r="G58" s="322" t="s">
        <v>77</v>
      </c>
      <c r="H58" s="324">
        <f t="shared" ref="H58" si="1">IF(J58+M58+P58=0,"",J58+M58+P58)</f>
        <v>10000</v>
      </c>
      <c r="I58" s="314">
        <v>2</v>
      </c>
      <c r="J58" s="315">
        <v>4000</v>
      </c>
      <c r="K58" s="325">
        <v>2</v>
      </c>
      <c r="L58" s="303"/>
      <c r="M58" s="311">
        <v>4000</v>
      </c>
      <c r="N58" s="314">
        <v>1</v>
      </c>
      <c r="O58" s="303"/>
      <c r="P58" s="311">
        <v>2000</v>
      </c>
      <c r="R58"/>
    </row>
    <row r="59" spans="1:20" ht="24" customHeight="1" x14ac:dyDescent="0.4">
      <c r="A59" s="166"/>
      <c r="B59" s="142"/>
      <c r="C59" s="272"/>
      <c r="D59" s="80"/>
      <c r="E59" s="80"/>
      <c r="F59" s="288"/>
      <c r="G59" s="318"/>
      <c r="H59" s="326"/>
      <c r="I59" s="327"/>
      <c r="J59" s="262"/>
      <c r="K59" s="29" t="s">
        <v>14</v>
      </c>
      <c r="L59" s="51">
        <f>IFERROR(IF(I58+K58=0,"",I58+K58),"")</f>
        <v>4</v>
      </c>
      <c r="M59" s="270"/>
      <c r="N59" s="30" t="s">
        <v>14</v>
      </c>
      <c r="O59" s="51">
        <f>IFERROR(IF(L59+N58=0,"",L59+N58),"")</f>
        <v>5</v>
      </c>
      <c r="P59" s="270"/>
      <c r="R59"/>
    </row>
    <row r="60" spans="1:20" ht="42" customHeight="1" x14ac:dyDescent="0.4">
      <c r="A60" s="166"/>
      <c r="B60" s="209" t="s">
        <v>6</v>
      </c>
      <c r="C60" s="273" t="s">
        <v>39</v>
      </c>
      <c r="D60" s="81" t="s">
        <v>72</v>
      </c>
      <c r="E60" s="81" t="s">
        <v>72</v>
      </c>
      <c r="F60" s="144">
        <f>IF(SUM(I60+K60+N60)=0,"",SUM(I60+K60+N60))</f>
        <v>5</v>
      </c>
      <c r="G60" s="317" t="s">
        <v>78</v>
      </c>
      <c r="H60" s="246">
        <f t="shared" ref="H60" si="2">IF(J60+M60+P60=0,"",J60+M60+P60)</f>
        <v>7500</v>
      </c>
      <c r="I60" s="319">
        <v>1</v>
      </c>
      <c r="J60" s="248">
        <v>1500</v>
      </c>
      <c r="K60" s="316">
        <v>2</v>
      </c>
      <c r="L60" s="290"/>
      <c r="M60" s="269">
        <v>3000</v>
      </c>
      <c r="N60" s="313">
        <v>2</v>
      </c>
      <c r="O60" s="290"/>
      <c r="P60" s="269">
        <v>3000</v>
      </c>
      <c r="R60"/>
    </row>
    <row r="61" spans="1:20" ht="24" customHeight="1" x14ac:dyDescent="0.4">
      <c r="A61" s="167"/>
      <c r="B61" s="210"/>
      <c r="C61" s="272"/>
      <c r="D61" s="80"/>
      <c r="E61" s="80"/>
      <c r="F61" s="145"/>
      <c r="G61" s="318"/>
      <c r="H61" s="247"/>
      <c r="I61" s="320"/>
      <c r="J61" s="249"/>
      <c r="K61" s="29" t="s">
        <v>14</v>
      </c>
      <c r="L61" s="52">
        <f>IFERROR(IF(I60+K60=0,"",I60+K60),"")</f>
        <v>3</v>
      </c>
      <c r="M61" s="270"/>
      <c r="N61" s="30" t="s">
        <v>14</v>
      </c>
      <c r="O61" s="52">
        <f>IFERROR(IF(L61+N60=0,"",L61+N60),"")</f>
        <v>5</v>
      </c>
      <c r="P61" s="270"/>
      <c r="R61"/>
    </row>
    <row r="62" spans="1:20" ht="62.25" customHeight="1" x14ac:dyDescent="0.4">
      <c r="A62" s="2"/>
      <c r="B62" s="2"/>
      <c r="C62" s="72" t="s">
        <v>51</v>
      </c>
      <c r="D62" s="66"/>
      <c r="E62" s="67" t="s">
        <v>7</v>
      </c>
      <c r="F62" s="68">
        <f>IF(SUM(H40:H61)=0,"",SUM(H40:H61))</f>
        <v>220000</v>
      </c>
      <c r="G62" s="69" t="s">
        <v>7</v>
      </c>
      <c r="H62" s="70">
        <f>IF(SUM(J40:J61)=0,"",SUM(J40:J61))</f>
        <v>60000</v>
      </c>
      <c r="I62" s="69"/>
      <c r="J62" s="69" t="s">
        <v>7</v>
      </c>
      <c r="K62" s="68">
        <f>IF(SUM(M40:M61)=0,"",SUM(M40:M61))</f>
        <v>80000</v>
      </c>
      <c r="L62" s="69"/>
      <c r="M62" s="69" t="s">
        <v>7</v>
      </c>
      <c r="N62" s="68">
        <f>IF(SUM(P40:P61)=0,"",SUM(P40:P61))</f>
        <v>80000</v>
      </c>
      <c r="O62"/>
      <c r="R62"/>
    </row>
    <row r="63" spans="1:20" x14ac:dyDescent="0.4">
      <c r="A63" s="15"/>
      <c r="B63" s="2"/>
      <c r="C63" s="65"/>
      <c r="D63" s="2"/>
      <c r="E63" s="2"/>
      <c r="F63" s="2"/>
      <c r="G63" s="2"/>
      <c r="H63" s="45"/>
      <c r="I63" s="4"/>
      <c r="J63" s="2"/>
      <c r="K63" s="2"/>
      <c r="L63" s="4"/>
      <c r="M63" s="2"/>
      <c r="N63" s="53"/>
      <c r="O63" s="4"/>
      <c r="P63" s="2"/>
      <c r="Q63" s="2"/>
      <c r="R63" s="4"/>
      <c r="S63" s="2"/>
      <c r="T63" s="53"/>
    </row>
    <row r="64" spans="1:20" x14ac:dyDescent="0.4">
      <c r="B64" s="11"/>
      <c r="C64" s="11"/>
      <c r="D64" s="11"/>
      <c r="E64" s="11"/>
      <c r="F64" s="11"/>
      <c r="G64" s="2"/>
      <c r="H64" s="45"/>
      <c r="I64" s="4"/>
      <c r="J64" s="2"/>
      <c r="K64" s="2"/>
      <c r="L64" s="4"/>
      <c r="M64" s="2"/>
      <c r="N64" s="2"/>
      <c r="O64" s="4"/>
      <c r="P64" s="2"/>
      <c r="Q64" s="2"/>
      <c r="R64" s="4"/>
      <c r="S64" s="2"/>
      <c r="T64" s="2"/>
    </row>
    <row r="65" spans="1:20" x14ac:dyDescent="0.4">
      <c r="A65" s="2"/>
      <c r="B65" s="2"/>
      <c r="C65" s="2"/>
      <c r="D65" s="2"/>
      <c r="E65" s="2"/>
      <c r="F65" s="2"/>
      <c r="G65" s="2"/>
      <c r="H65" s="45"/>
      <c r="I65" s="4"/>
      <c r="J65" s="2"/>
      <c r="K65" s="2"/>
      <c r="L65" s="4"/>
      <c r="M65" s="2"/>
      <c r="N65" s="2"/>
      <c r="O65" s="4"/>
      <c r="P65" s="2"/>
      <c r="Q65" s="2"/>
      <c r="R65" s="4"/>
      <c r="S65" s="2"/>
      <c r="T65" s="2"/>
    </row>
    <row r="66" spans="1:20" x14ac:dyDescent="0.4">
      <c r="A66" s="2"/>
      <c r="B66" s="2"/>
      <c r="C66" s="2"/>
      <c r="D66" s="2"/>
      <c r="E66" s="2"/>
      <c r="F66" s="2"/>
      <c r="G66" s="2"/>
      <c r="H66" s="45"/>
      <c r="I66" s="4"/>
      <c r="J66" s="2"/>
      <c r="K66" s="2"/>
      <c r="L66" s="4"/>
      <c r="M66" s="2"/>
      <c r="N66" s="2"/>
      <c r="O66" s="4"/>
      <c r="P66" s="2"/>
      <c r="Q66" s="2"/>
      <c r="R66" s="4"/>
      <c r="S66" s="2"/>
      <c r="T66" s="2"/>
    </row>
    <row r="67" spans="1:20" x14ac:dyDescent="0.4">
      <c r="A67" s="2"/>
      <c r="B67" s="2"/>
      <c r="C67" s="2"/>
      <c r="D67" s="2"/>
      <c r="E67" s="2"/>
      <c r="F67" s="2"/>
      <c r="G67" s="2"/>
      <c r="H67" s="45"/>
      <c r="I67" s="4"/>
      <c r="J67" s="2"/>
      <c r="K67" s="2"/>
      <c r="L67" s="4"/>
      <c r="M67" s="2"/>
      <c r="N67" s="2"/>
      <c r="O67" s="4"/>
      <c r="P67" s="2"/>
      <c r="Q67" s="2"/>
      <c r="R67" s="4"/>
      <c r="S67" s="2"/>
      <c r="T67" s="2"/>
    </row>
    <row r="68" spans="1:20" x14ac:dyDescent="0.4">
      <c r="A68" s="2"/>
      <c r="B68" s="2"/>
      <c r="C68" s="2"/>
      <c r="D68" s="2"/>
      <c r="E68" s="2"/>
      <c r="F68" s="2"/>
      <c r="G68" s="2"/>
      <c r="H68" s="45"/>
      <c r="I68" s="4"/>
      <c r="J68" s="2"/>
      <c r="K68" s="2"/>
      <c r="L68" s="4"/>
      <c r="M68" s="2"/>
      <c r="N68" s="2"/>
      <c r="O68" s="4"/>
      <c r="P68" s="2"/>
      <c r="Q68" s="2"/>
      <c r="R68" s="4"/>
      <c r="S68" s="2"/>
      <c r="T68" s="2"/>
    </row>
    <row r="69" spans="1:20" x14ac:dyDescent="0.4">
      <c r="A69" s="2"/>
      <c r="B69" s="2"/>
      <c r="C69" s="2"/>
      <c r="D69" s="2"/>
      <c r="E69" s="2"/>
      <c r="F69" s="2"/>
      <c r="G69" s="2"/>
      <c r="H69" s="45"/>
      <c r="I69" s="4"/>
      <c r="J69" s="2"/>
      <c r="K69" s="2"/>
      <c r="L69" s="4"/>
      <c r="M69" s="2"/>
      <c r="N69" s="2"/>
      <c r="O69" s="4"/>
      <c r="P69" s="2"/>
      <c r="Q69" s="2"/>
      <c r="R69" s="4"/>
      <c r="S69" s="2"/>
      <c r="T69" s="2"/>
    </row>
    <row r="70" spans="1:20" x14ac:dyDescent="0.4">
      <c r="A70" s="2"/>
      <c r="B70" s="2"/>
      <c r="C70" s="2"/>
      <c r="D70" s="2"/>
      <c r="E70" s="2"/>
      <c r="F70" s="2"/>
      <c r="G70" s="2"/>
      <c r="H70" s="45"/>
      <c r="I70" s="4"/>
      <c r="J70" s="2"/>
      <c r="K70" s="2"/>
      <c r="L70" s="4"/>
      <c r="M70" s="2"/>
      <c r="N70" s="2"/>
      <c r="O70" s="4"/>
      <c r="P70" s="2"/>
      <c r="Q70" s="2"/>
      <c r="R70" s="4"/>
      <c r="S70" s="2"/>
      <c r="T70" s="2"/>
    </row>
    <row r="71" spans="1:20" x14ac:dyDescent="0.4">
      <c r="A71" s="2"/>
      <c r="B71" s="2"/>
      <c r="C71" s="2"/>
      <c r="D71" s="2"/>
      <c r="E71" s="2"/>
      <c r="F71" s="2"/>
      <c r="G71" s="2"/>
      <c r="H71" s="45"/>
      <c r="I71" s="4"/>
      <c r="J71" s="2"/>
      <c r="K71" s="2"/>
      <c r="L71" s="4"/>
      <c r="M71" s="2"/>
      <c r="N71" s="2"/>
      <c r="O71" s="4"/>
      <c r="P71" s="2"/>
      <c r="Q71" s="2"/>
      <c r="R71" s="4"/>
      <c r="S71" s="2"/>
      <c r="T71" s="2"/>
    </row>
    <row r="72" spans="1:20" x14ac:dyDescent="0.4">
      <c r="A72" s="2"/>
      <c r="B72" s="2"/>
      <c r="C72" s="2"/>
      <c r="D72" s="2"/>
      <c r="E72" s="2"/>
      <c r="F72" s="2"/>
      <c r="G72" s="2"/>
      <c r="H72" s="45"/>
      <c r="I72" s="4"/>
      <c r="J72" s="2"/>
      <c r="K72" s="2"/>
      <c r="L72" s="4"/>
      <c r="M72" s="2"/>
      <c r="N72" s="2"/>
      <c r="O72" s="4"/>
      <c r="P72" s="2"/>
      <c r="Q72" s="2"/>
      <c r="R72" s="4"/>
      <c r="S72" s="2"/>
      <c r="T72" s="2"/>
    </row>
    <row r="73" spans="1:20" x14ac:dyDescent="0.4">
      <c r="A73" s="2"/>
      <c r="B73" s="2"/>
      <c r="C73" s="2"/>
      <c r="D73" s="2"/>
      <c r="E73" s="2"/>
      <c r="F73" s="2"/>
      <c r="G73" s="2"/>
      <c r="H73" s="45"/>
      <c r="I73" s="4"/>
      <c r="J73" s="2"/>
      <c r="K73" s="2"/>
      <c r="L73" s="4"/>
      <c r="M73" s="2"/>
      <c r="N73" s="2"/>
      <c r="O73" s="4"/>
      <c r="P73" s="2"/>
      <c r="Q73" s="2"/>
      <c r="R73" s="4"/>
      <c r="S73" s="2"/>
      <c r="T73" s="2"/>
    </row>
    <row r="74" spans="1:20" x14ac:dyDescent="0.4">
      <c r="A74" s="2"/>
      <c r="B74" s="2"/>
      <c r="C74" s="2"/>
      <c r="D74" s="2"/>
      <c r="E74" s="2"/>
      <c r="F74" s="2"/>
      <c r="G74" s="2"/>
      <c r="H74" s="45"/>
      <c r="I74" s="4"/>
      <c r="J74" s="2"/>
      <c r="K74" s="2"/>
      <c r="L74" s="4"/>
      <c r="M74" s="2"/>
      <c r="N74" s="2"/>
      <c r="O74" s="4"/>
      <c r="P74" s="2"/>
      <c r="Q74" s="2"/>
      <c r="R74" s="4"/>
      <c r="S74" s="2"/>
      <c r="T74" s="2"/>
    </row>
    <row r="75" spans="1:20" x14ac:dyDescent="0.4">
      <c r="A75" s="2"/>
      <c r="B75" s="2"/>
      <c r="C75" s="2"/>
      <c r="D75" s="2"/>
      <c r="E75" s="2"/>
      <c r="F75" s="2"/>
      <c r="G75" s="2"/>
      <c r="H75" s="45"/>
      <c r="I75" s="4"/>
      <c r="J75" s="2"/>
      <c r="K75" s="2"/>
      <c r="L75" s="4"/>
      <c r="M75" s="2"/>
      <c r="N75" s="2"/>
      <c r="O75" s="4"/>
      <c r="P75" s="2"/>
      <c r="Q75" s="2"/>
      <c r="R75" s="4"/>
      <c r="S75" s="2"/>
      <c r="T75" s="2"/>
    </row>
    <row r="76" spans="1:20" x14ac:dyDescent="0.4">
      <c r="A76" s="2"/>
      <c r="B76" s="2"/>
      <c r="C76" s="2"/>
      <c r="D76" s="2"/>
      <c r="E76" s="2"/>
      <c r="F76" s="2"/>
      <c r="G76" s="2"/>
      <c r="H76" s="45"/>
      <c r="I76" s="4"/>
      <c r="J76" s="2"/>
      <c r="K76" s="2"/>
      <c r="L76" s="4"/>
      <c r="M76" s="2"/>
      <c r="N76" s="2"/>
      <c r="O76" s="4"/>
      <c r="P76" s="2"/>
      <c r="Q76" s="2"/>
      <c r="R76" s="4"/>
      <c r="S76" s="2"/>
      <c r="T76" s="2"/>
    </row>
    <row r="77" spans="1:20" x14ac:dyDescent="0.4">
      <c r="A77" s="2"/>
      <c r="B77" s="2"/>
      <c r="C77" s="2"/>
      <c r="D77" s="2"/>
      <c r="E77" s="2"/>
      <c r="F77" s="2"/>
      <c r="G77" s="2"/>
      <c r="H77" s="45"/>
      <c r="I77" s="4"/>
      <c r="J77" s="2"/>
      <c r="K77" s="2"/>
      <c r="L77" s="4"/>
      <c r="M77" s="2"/>
      <c r="N77" s="2"/>
      <c r="O77" s="4"/>
      <c r="P77" s="2"/>
      <c r="Q77" s="2"/>
      <c r="R77" s="4"/>
      <c r="S77" s="2"/>
      <c r="T77" s="2"/>
    </row>
    <row r="78" spans="1:20" x14ac:dyDescent="0.4">
      <c r="A78" s="2"/>
      <c r="B78" s="2"/>
      <c r="C78" s="2"/>
      <c r="D78" s="2"/>
      <c r="E78" s="2"/>
      <c r="F78" s="2"/>
      <c r="G78" s="2"/>
      <c r="H78" s="45"/>
      <c r="I78" s="4"/>
      <c r="J78" s="2"/>
      <c r="K78" s="2"/>
      <c r="L78" s="4"/>
      <c r="M78" s="2"/>
      <c r="N78" s="2"/>
      <c r="O78" s="4"/>
      <c r="P78" s="2"/>
      <c r="Q78" s="2"/>
      <c r="R78" s="4"/>
      <c r="S78" s="2"/>
      <c r="T78" s="2"/>
    </row>
    <row r="79" spans="1:20" x14ac:dyDescent="0.4">
      <c r="A79" s="2"/>
      <c r="B79" s="2"/>
      <c r="C79" s="2"/>
      <c r="D79" s="2"/>
      <c r="E79" s="2"/>
      <c r="F79" s="2"/>
      <c r="G79" s="2"/>
      <c r="H79" s="45"/>
      <c r="I79" s="4"/>
      <c r="J79" s="2"/>
      <c r="K79" s="2"/>
      <c r="L79" s="4"/>
      <c r="M79" s="2"/>
      <c r="N79" s="2"/>
      <c r="O79" s="4"/>
      <c r="P79" s="2"/>
      <c r="Q79" s="2"/>
      <c r="R79" s="4"/>
      <c r="S79" s="2"/>
      <c r="T79" s="2"/>
    </row>
    <row r="80" spans="1:20" x14ac:dyDescent="0.4">
      <c r="A80" s="2"/>
      <c r="B80" s="2"/>
      <c r="C80" s="2"/>
      <c r="D80" s="2"/>
      <c r="E80" s="2"/>
      <c r="F80" s="2"/>
      <c r="G80" s="2"/>
      <c r="H80" s="45"/>
      <c r="I80" s="4"/>
      <c r="J80" s="2"/>
      <c r="K80" s="2"/>
      <c r="L80" s="4"/>
      <c r="M80" s="2"/>
      <c r="N80" s="2"/>
      <c r="O80" s="4"/>
      <c r="P80" s="2"/>
      <c r="Q80" s="2"/>
      <c r="R80" s="4"/>
      <c r="S80" s="2"/>
      <c r="T80" s="2"/>
    </row>
  </sheetData>
  <mergeCells count="155">
    <mergeCell ref="P60:P61"/>
    <mergeCell ref="K60:L60"/>
    <mergeCell ref="M60:M61"/>
    <mergeCell ref="N60:O60"/>
    <mergeCell ref="N58:O58"/>
    <mergeCell ref="P58:P59"/>
    <mergeCell ref="K58:L58"/>
    <mergeCell ref="M58:M59"/>
    <mergeCell ref="H58:H59"/>
    <mergeCell ref="I58:I59"/>
    <mergeCell ref="J58:J59"/>
    <mergeCell ref="I56:I57"/>
    <mergeCell ref="J56:J57"/>
    <mergeCell ref="K56:L56"/>
    <mergeCell ref="M56:M57"/>
    <mergeCell ref="B60:B61"/>
    <mergeCell ref="C60:C61"/>
    <mergeCell ref="F60:F61"/>
    <mergeCell ref="G60:G61"/>
    <mergeCell ref="H60:H61"/>
    <mergeCell ref="I60:I61"/>
    <mergeCell ref="J60:J61"/>
    <mergeCell ref="B56:B59"/>
    <mergeCell ref="C56:C57"/>
    <mergeCell ref="F56:F57"/>
    <mergeCell ref="G56:G57"/>
    <mergeCell ref="H56:H57"/>
    <mergeCell ref="G58:G59"/>
    <mergeCell ref="J54:J55"/>
    <mergeCell ref="K54:L54"/>
    <mergeCell ref="K52:L52"/>
    <mergeCell ref="M52:M53"/>
    <mergeCell ref="N52:O52"/>
    <mergeCell ref="M54:M55"/>
    <mergeCell ref="N54:O54"/>
    <mergeCell ref="P54:P55"/>
    <mergeCell ref="N56:O56"/>
    <mergeCell ref="P56:P57"/>
    <mergeCell ref="J52:J53"/>
    <mergeCell ref="P52:P53"/>
    <mergeCell ref="N48:O48"/>
    <mergeCell ref="P48:P49"/>
    <mergeCell ref="C50:C51"/>
    <mergeCell ref="F50:F51"/>
    <mergeCell ref="G50:G51"/>
    <mergeCell ref="H50:H51"/>
    <mergeCell ref="I50:I51"/>
    <mergeCell ref="J50:J51"/>
    <mergeCell ref="I48:I49"/>
    <mergeCell ref="J48:J49"/>
    <mergeCell ref="K48:L48"/>
    <mergeCell ref="M48:M49"/>
    <mergeCell ref="N50:O50"/>
    <mergeCell ref="P50:P51"/>
    <mergeCell ref="K50:L50"/>
    <mergeCell ref="M50:M51"/>
    <mergeCell ref="D50:D51"/>
    <mergeCell ref="E50:E51"/>
    <mergeCell ref="C54:C55"/>
    <mergeCell ref="B44:C45"/>
    <mergeCell ref="F44:F45"/>
    <mergeCell ref="G44:G45"/>
    <mergeCell ref="H44:H45"/>
    <mergeCell ref="I44:I45"/>
    <mergeCell ref="A48:A61"/>
    <mergeCell ref="B48:B51"/>
    <mergeCell ref="C48:C49"/>
    <mergeCell ref="F48:F49"/>
    <mergeCell ref="G48:G49"/>
    <mergeCell ref="H48:H49"/>
    <mergeCell ref="B52:B55"/>
    <mergeCell ref="C52:C53"/>
    <mergeCell ref="F52:F53"/>
    <mergeCell ref="G52:G53"/>
    <mergeCell ref="H52:H53"/>
    <mergeCell ref="I52:I53"/>
    <mergeCell ref="F54:F55"/>
    <mergeCell ref="G54:G55"/>
    <mergeCell ref="H54:H55"/>
    <mergeCell ref="I54:I55"/>
    <mergeCell ref="C58:C59"/>
    <mergeCell ref="F58:F59"/>
    <mergeCell ref="K42:L42"/>
    <mergeCell ref="M42:M43"/>
    <mergeCell ref="N42:O42"/>
    <mergeCell ref="P42:P43"/>
    <mergeCell ref="N40:O40"/>
    <mergeCell ref="P40:P41"/>
    <mergeCell ref="K40:L40"/>
    <mergeCell ref="M40:M41"/>
    <mergeCell ref="N46:O47"/>
    <mergeCell ref="P46:P47"/>
    <mergeCell ref="N44:O44"/>
    <mergeCell ref="P44:P45"/>
    <mergeCell ref="K44:L44"/>
    <mergeCell ref="M44:M45"/>
    <mergeCell ref="K46:L47"/>
    <mergeCell ref="M46:M47"/>
    <mergeCell ref="A40:A47"/>
    <mergeCell ref="B40:C41"/>
    <mergeCell ref="F40:F41"/>
    <mergeCell ref="G40:G41"/>
    <mergeCell ref="H40:H41"/>
    <mergeCell ref="I40:I41"/>
    <mergeCell ref="J40:J41"/>
    <mergeCell ref="A37:A39"/>
    <mergeCell ref="B37:C39"/>
    <mergeCell ref="F37:H38"/>
    <mergeCell ref="I38:J38"/>
    <mergeCell ref="B42:C43"/>
    <mergeCell ref="F42:F43"/>
    <mergeCell ref="G42:G43"/>
    <mergeCell ref="H42:H43"/>
    <mergeCell ref="I42:I43"/>
    <mergeCell ref="J42:J43"/>
    <mergeCell ref="J44:J45"/>
    <mergeCell ref="B46:C47"/>
    <mergeCell ref="F46:F47"/>
    <mergeCell ref="G46:G47"/>
    <mergeCell ref="H46:H47"/>
    <mergeCell ref="I46:I47"/>
    <mergeCell ref="J46:J47"/>
    <mergeCell ref="O17:P17"/>
    <mergeCell ref="Q17:T17"/>
    <mergeCell ref="B22:T22"/>
    <mergeCell ref="B24:T24"/>
    <mergeCell ref="B26:T26"/>
    <mergeCell ref="B28:T28"/>
    <mergeCell ref="K39:L39"/>
    <mergeCell ref="N39:O39"/>
    <mergeCell ref="I37:P37"/>
    <mergeCell ref="K38:M38"/>
    <mergeCell ref="N38:P38"/>
    <mergeCell ref="D37:D39"/>
    <mergeCell ref="E37:E39"/>
    <mergeCell ref="D40:D41"/>
    <mergeCell ref="E40:E41"/>
    <mergeCell ref="D42:D43"/>
    <mergeCell ref="E42:E43"/>
    <mergeCell ref="D44:D45"/>
    <mergeCell ref="E44:E45"/>
    <mergeCell ref="D46:D47"/>
    <mergeCell ref="E46:E47"/>
    <mergeCell ref="D48:D49"/>
    <mergeCell ref="E48:E49"/>
    <mergeCell ref="D52:D53"/>
    <mergeCell ref="E52:E53"/>
    <mergeCell ref="D54:D55"/>
    <mergeCell ref="E54:E55"/>
    <mergeCell ref="D56:D57"/>
    <mergeCell ref="E56:E57"/>
    <mergeCell ref="D58:D59"/>
    <mergeCell ref="E58:E59"/>
    <mergeCell ref="D60:D61"/>
    <mergeCell ref="E60:E61"/>
  </mergeCells>
  <phoneticPr fontId="1"/>
  <pageMargins left="0.23622047244094491" right="0.23622047244094491" top="1.3385826771653544"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KPI設定説明書 </vt:lpstr>
      <vt:lpstr>KPI設定説明書 (記載例)</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東京都スマートサービス実装促進プロジェクト</dc:creator>
  <cp:lastModifiedBy>Takada, Kazuna</cp:lastModifiedBy>
  <cp:lastPrinted>2024-02-05T01:44:35Z</cp:lastPrinted>
  <dcterms:created xsi:type="dcterms:W3CDTF">2020-06-15T00:09:46Z</dcterms:created>
  <dcterms:modified xsi:type="dcterms:W3CDTF">2024-03-28T03:54:01Z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2022-05-16T23:04:20Z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5e6ac6a4-4776-428b-b2e4-96c928d04d0b</vt:lpwstr>
  </property>
  <property fmtid="{D5CDD505-2E9C-101B-9397-08002B2CF9AE}" pid="8" name="MSIP_Label_ea60d57e-af5b-4752-ac57-3e4f28ca11dc_ContentBits">
    <vt:lpwstr>0</vt:lpwstr>
  </property>
</Properties>
</file>